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omura\Desktop\Desktop\修\令和４年度　地活協事務引き継ぎ\地活協　会計\入出金処理　令和４年度から\"/>
    </mc:Choice>
  </mc:AlternateContent>
  <xr:revisionPtr revIDLastSave="0" documentId="13_ncr:1_{ABDE3D4E-D22B-4D1A-AF84-3FD99B3EF039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3年度活動事業一覧" sheetId="24" r:id="rId1"/>
    <sheet name="運営費経費区分別積算表" sheetId="50" r:id="rId2"/>
    <sheet name="事業1経費区分別積算表" sheetId="12" r:id="rId3"/>
    <sheet name="(5)事業2経費区分別積算表 " sheetId="25" r:id="rId4"/>
    <sheet name="(5)事業3経費区分別積算表 " sheetId="26" r:id="rId5"/>
    <sheet name="(5)事業4経費区分別積算表" sheetId="27" r:id="rId6"/>
    <sheet name="(5)事業5経費区分別積算表" sheetId="28" r:id="rId7"/>
    <sheet name="(5)事業6経費区分別積算表" sheetId="29" r:id="rId8"/>
    <sheet name="(5)事業7経費区分別積算表 " sheetId="30" r:id="rId9"/>
    <sheet name="(5)事業8経費区分別積算表" sheetId="31" r:id="rId10"/>
    <sheet name="(5)事業9経費区分別積算表" sheetId="32" r:id="rId11"/>
    <sheet name="(5)事業10経費区分別積算表" sheetId="33" r:id="rId12"/>
    <sheet name="(5)事業11経費区分別積算表" sheetId="34" r:id="rId13"/>
    <sheet name="(5)事業12経費区分別積算表" sheetId="35" r:id="rId14"/>
    <sheet name="事業13経費区分別積算表" sheetId="36" r:id="rId15"/>
    <sheet name="(5)事業14経費区分別積算表 " sheetId="37" r:id="rId16"/>
    <sheet name="(5)事業15経費区分別積算表 " sheetId="38" r:id="rId17"/>
    <sheet name="(5)事業16経費区分別積算表" sheetId="39" r:id="rId18"/>
    <sheet name="(5)事業17経費区分別積算表" sheetId="40" r:id="rId19"/>
    <sheet name="(5)事業18経費区分別積算表" sheetId="41" r:id="rId20"/>
    <sheet name="(5)事業19経費区分別積算表" sheetId="42" r:id="rId21"/>
    <sheet name="(5)事業20経費区分別積算表 " sheetId="43" r:id="rId22"/>
    <sheet name="(5)事業21経費区分別積算表" sheetId="44" r:id="rId23"/>
    <sheet name="(5)事業22経費区分別積算表 " sheetId="45" r:id="rId24"/>
    <sheet name="(5)事業23経費区分別積算表" sheetId="46" r:id="rId25"/>
    <sheet name="(5)事業24経費区分別積算表" sheetId="47" r:id="rId26"/>
    <sheet name="(5)事業25経費区分別積算表" sheetId="48" r:id="rId27"/>
    <sheet name="(5)事業26経費区分別積算表" sheetId="49" r:id="rId28"/>
  </sheets>
  <definedNames>
    <definedName name="_xlnm._FilterDatabase" localSheetId="0" hidden="1">'R3年度活動事業一覧'!$A$1:$L$33</definedName>
    <definedName name="_xlnm.Print_Area" localSheetId="0">'R3年度活動事業一覧'!$A$1:$Q$37</definedName>
    <definedName name="_xlnm.Print_Titles" localSheetId="11">'(5)事業10経費区分別積算表'!$A:$A,'(5)事業10経費区分別積算表'!$3:$4</definedName>
    <definedName name="_xlnm.Print_Titles" localSheetId="12">'(5)事業11経費区分別積算表'!$A:$A,'(5)事業11経費区分別積算表'!$3:$4</definedName>
    <definedName name="_xlnm.Print_Titles" localSheetId="13">'(5)事業12経費区分別積算表'!$A:$A,'(5)事業12経費区分別積算表'!$3:$4</definedName>
    <definedName name="_xlnm.Print_Titles" localSheetId="15">'(5)事業14経費区分別積算表 '!$A:$A,'(5)事業14経費区分別積算表 '!$3:$4</definedName>
    <definedName name="_xlnm.Print_Titles" localSheetId="16">'(5)事業15経費区分別積算表 '!$A:$A,'(5)事業15経費区分別積算表 '!$3:$4</definedName>
    <definedName name="_xlnm.Print_Titles" localSheetId="17">'(5)事業16経費区分別積算表'!$A:$A,'(5)事業16経費区分別積算表'!$3:$4</definedName>
    <definedName name="_xlnm.Print_Titles" localSheetId="18">'(5)事業17経費区分別積算表'!$A:$A,'(5)事業17経費区分別積算表'!$3:$4</definedName>
    <definedName name="_xlnm.Print_Titles" localSheetId="19">'(5)事業18経費区分別積算表'!$A:$A,'(5)事業18経費区分別積算表'!$3:$4</definedName>
    <definedName name="_xlnm.Print_Titles" localSheetId="20">'(5)事業19経費区分別積算表'!$A:$A,'(5)事業19経費区分別積算表'!$3:$4</definedName>
    <definedName name="_xlnm.Print_Titles" localSheetId="21">'(5)事業20経費区分別積算表 '!$A:$A,'(5)事業20経費区分別積算表 '!$3:$4</definedName>
    <definedName name="_xlnm.Print_Titles" localSheetId="22">'(5)事業21経費区分別積算表'!$A:$A,'(5)事業21経費区分別積算表'!$3:$4</definedName>
    <definedName name="_xlnm.Print_Titles" localSheetId="23">'(5)事業22経費区分別積算表 '!$A:$A,'(5)事業22経費区分別積算表 '!$3:$4</definedName>
    <definedName name="_xlnm.Print_Titles" localSheetId="24">'(5)事業23経費区分別積算表'!$A:$A,'(5)事業23経費区分別積算表'!$3:$4</definedName>
    <definedName name="_xlnm.Print_Titles" localSheetId="25">'(5)事業24経費区分別積算表'!$A:$A,'(5)事業24経費区分別積算表'!$3:$4</definedName>
    <definedName name="_xlnm.Print_Titles" localSheetId="26">'(5)事業25経費区分別積算表'!$A:$A,'(5)事業25経費区分別積算表'!$3:$4</definedName>
    <definedName name="_xlnm.Print_Titles" localSheetId="27">'(5)事業26経費区分別積算表'!$A:$A,'(5)事業26経費区分別積算表'!$3:$4</definedName>
    <definedName name="_xlnm.Print_Titles" localSheetId="3">'(5)事業2経費区分別積算表 '!$A:$A,'(5)事業2経費区分別積算表 '!$3:$4</definedName>
    <definedName name="_xlnm.Print_Titles" localSheetId="4">'(5)事業3経費区分別積算表 '!$A:$A,'(5)事業3経費区分別積算表 '!$3:$4</definedName>
    <definedName name="_xlnm.Print_Titles" localSheetId="5">'(5)事業4経費区分別積算表'!$A:$A,'(5)事業4経費区分別積算表'!$3:$4</definedName>
    <definedName name="_xlnm.Print_Titles" localSheetId="6">'(5)事業5経費区分別積算表'!$A:$A,'(5)事業5経費区分別積算表'!$3:$4</definedName>
    <definedName name="_xlnm.Print_Titles" localSheetId="7">'(5)事業6経費区分別積算表'!$A:$A,'(5)事業6経費区分別積算表'!$3:$4</definedName>
    <definedName name="_xlnm.Print_Titles" localSheetId="8">'(5)事業7経費区分別積算表 '!$A:$A,'(5)事業7経費区分別積算表 '!$3:$4</definedName>
    <definedName name="_xlnm.Print_Titles" localSheetId="9">'(5)事業8経費区分別積算表'!$A:$A,'(5)事業8経費区分別積算表'!$3:$4</definedName>
    <definedName name="_xlnm.Print_Titles" localSheetId="10">'(5)事業9経費区分別積算表'!$A:$A,'(5)事業9経費区分別積算表'!$3:$4</definedName>
    <definedName name="_xlnm.Print_Titles" localSheetId="1">運営費経費区分別積算表!$A:$A,運営費経費区分別積算表!$3:$4</definedName>
    <definedName name="_xlnm.Print_Titles" localSheetId="14">事業13経費区分別積算表!$A:$A,事業13経費区分別積算表!$3:$4</definedName>
    <definedName name="_xlnm.Print_Titles" localSheetId="2">事業1経費区分別積算表!$A:$A,事業1経費区分別積算表!$3:$4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40" l="1"/>
  <c r="P24" i="40" s="1"/>
  <c r="O69" i="44"/>
  <c r="P69" i="44" s="1"/>
  <c r="O68" i="44"/>
  <c r="P68" i="44" s="1"/>
  <c r="O67" i="44"/>
  <c r="P67" i="44" s="1"/>
  <c r="O66" i="44"/>
  <c r="P66" i="44" s="1"/>
  <c r="O65" i="44"/>
  <c r="P65" i="44" s="1"/>
  <c r="O64" i="44"/>
  <c r="P64" i="44" s="1"/>
  <c r="O63" i="44"/>
  <c r="P63" i="44" s="1"/>
  <c r="O62" i="44"/>
  <c r="P62" i="44" s="1"/>
  <c r="O61" i="44"/>
  <c r="P61" i="44" s="1"/>
  <c r="O60" i="44"/>
  <c r="P60" i="44" s="1"/>
  <c r="O59" i="44"/>
  <c r="P59" i="44" s="1"/>
  <c r="O58" i="44"/>
  <c r="P58" i="44" s="1"/>
  <c r="O57" i="44"/>
  <c r="P57" i="44" s="1"/>
  <c r="O56" i="44"/>
  <c r="P56" i="44" s="1"/>
  <c r="O55" i="44"/>
  <c r="P55" i="44" s="1"/>
  <c r="O54" i="44"/>
  <c r="P54" i="44" s="1"/>
  <c r="O53" i="44"/>
  <c r="P53" i="44" s="1"/>
  <c r="O52" i="44"/>
  <c r="P52" i="44" s="1"/>
  <c r="O51" i="44"/>
  <c r="P51" i="44" s="1"/>
  <c r="O50" i="44"/>
  <c r="P50" i="44" s="1"/>
  <c r="O49" i="44"/>
  <c r="P49" i="44" s="1"/>
  <c r="O48" i="44"/>
  <c r="P48" i="44" s="1"/>
  <c r="O47" i="44"/>
  <c r="P47" i="44" s="1"/>
  <c r="O46" i="44"/>
  <c r="P46" i="44" s="1"/>
  <c r="O45" i="44"/>
  <c r="P45" i="44" s="1"/>
  <c r="O44" i="44"/>
  <c r="P44" i="44" s="1"/>
  <c r="O43" i="44"/>
  <c r="P43" i="44" s="1"/>
  <c r="O42" i="44"/>
  <c r="P42" i="44" s="1"/>
  <c r="O41" i="44"/>
  <c r="P41" i="44" s="1"/>
  <c r="O40" i="44"/>
  <c r="P40" i="44" s="1"/>
  <c r="O39" i="44"/>
  <c r="P39" i="44" s="1"/>
  <c r="O38" i="44"/>
  <c r="P38" i="44" s="1"/>
  <c r="O37" i="44"/>
  <c r="P37" i="44" s="1"/>
  <c r="O36" i="44"/>
  <c r="P36" i="44" s="1"/>
  <c r="O35" i="44"/>
  <c r="P35" i="44" s="1"/>
  <c r="O34" i="44"/>
  <c r="P34" i="44" s="1"/>
  <c r="O33" i="44"/>
  <c r="P33" i="44" s="1"/>
  <c r="O32" i="44"/>
  <c r="P32" i="44" s="1"/>
  <c r="O31" i="44"/>
  <c r="P31" i="44" s="1"/>
  <c r="O30" i="44"/>
  <c r="P30" i="44" s="1"/>
  <c r="O29" i="44"/>
  <c r="P29" i="44" s="1"/>
  <c r="O28" i="44"/>
  <c r="P28" i="44" s="1"/>
  <c r="O27" i="44"/>
  <c r="P27" i="44" s="1"/>
  <c r="O26" i="44"/>
  <c r="P26" i="44" s="1"/>
  <c r="O25" i="44"/>
  <c r="P25" i="44" s="1"/>
  <c r="O24" i="44"/>
  <c r="P24" i="44" s="1"/>
  <c r="O23" i="44"/>
  <c r="P23" i="44" s="1"/>
  <c r="O22" i="44"/>
  <c r="P22" i="44" s="1"/>
  <c r="O21" i="44"/>
  <c r="P21" i="44" s="1"/>
  <c r="O20" i="44"/>
  <c r="P20" i="44" s="1"/>
  <c r="O19" i="44"/>
  <c r="P19" i="44" s="1"/>
  <c r="O18" i="44"/>
  <c r="P18" i="44" s="1"/>
  <c r="O17" i="44"/>
  <c r="P17" i="44" s="1"/>
  <c r="O16" i="44"/>
  <c r="P16" i="44" s="1"/>
  <c r="O15" i="44"/>
  <c r="P15" i="44" s="1"/>
  <c r="O14" i="44"/>
  <c r="P14" i="44" s="1"/>
  <c r="O13" i="44"/>
  <c r="P13" i="44" s="1"/>
  <c r="O12" i="44"/>
  <c r="P12" i="44" s="1"/>
  <c r="O11" i="44"/>
  <c r="P11" i="44" s="1"/>
  <c r="O10" i="44"/>
  <c r="P10" i="44" s="1"/>
  <c r="O9" i="44"/>
  <c r="P9" i="44" s="1"/>
  <c r="O7" i="44"/>
  <c r="M6" i="44"/>
  <c r="G6" i="44"/>
  <c r="E6" i="44"/>
  <c r="Q5" i="44"/>
  <c r="N5" i="44"/>
  <c r="N6" i="44" s="1"/>
  <c r="M5" i="44"/>
  <c r="L5" i="44"/>
  <c r="L6" i="44" s="1"/>
  <c r="K5" i="44"/>
  <c r="K6" i="44" s="1"/>
  <c r="J5" i="44"/>
  <c r="J6" i="44" s="1"/>
  <c r="I5" i="44"/>
  <c r="I6" i="44" s="1"/>
  <c r="H5" i="44"/>
  <c r="H6" i="44" s="1"/>
  <c r="G5" i="44"/>
  <c r="F5" i="44"/>
  <c r="F6" i="44" s="1"/>
  <c r="E5" i="44"/>
  <c r="O69" i="43"/>
  <c r="P69" i="43" s="1"/>
  <c r="O68" i="43"/>
  <c r="P68" i="43" s="1"/>
  <c r="O67" i="43"/>
  <c r="P67" i="43" s="1"/>
  <c r="P66" i="43"/>
  <c r="O66" i="43"/>
  <c r="O65" i="43"/>
  <c r="P65" i="43" s="1"/>
  <c r="P64" i="43"/>
  <c r="O64" i="43"/>
  <c r="O63" i="43"/>
  <c r="P63" i="43" s="1"/>
  <c r="P62" i="43"/>
  <c r="O62" i="43"/>
  <c r="O61" i="43"/>
  <c r="P61" i="43" s="1"/>
  <c r="P60" i="43"/>
  <c r="O60" i="43"/>
  <c r="O59" i="43"/>
  <c r="P59" i="43" s="1"/>
  <c r="P58" i="43"/>
  <c r="O58" i="43"/>
  <c r="O57" i="43"/>
  <c r="P57" i="43" s="1"/>
  <c r="P56" i="43"/>
  <c r="O56" i="43"/>
  <c r="O55" i="43"/>
  <c r="P55" i="43" s="1"/>
  <c r="P54" i="43"/>
  <c r="O54" i="43"/>
  <c r="O53" i="43"/>
  <c r="P53" i="43" s="1"/>
  <c r="P52" i="43"/>
  <c r="O52" i="43"/>
  <c r="O51" i="43"/>
  <c r="P51" i="43" s="1"/>
  <c r="P50" i="43"/>
  <c r="O50" i="43"/>
  <c r="O49" i="43"/>
  <c r="P49" i="43" s="1"/>
  <c r="P48" i="43"/>
  <c r="O48" i="43"/>
  <c r="O47" i="43"/>
  <c r="P47" i="43" s="1"/>
  <c r="P46" i="43"/>
  <c r="O46" i="43"/>
  <c r="O45" i="43"/>
  <c r="P45" i="43" s="1"/>
  <c r="P44" i="43"/>
  <c r="O44" i="43"/>
  <c r="O43" i="43"/>
  <c r="P43" i="43" s="1"/>
  <c r="P42" i="43"/>
  <c r="O42" i="43"/>
  <c r="O41" i="43"/>
  <c r="P41" i="43" s="1"/>
  <c r="P40" i="43"/>
  <c r="O40" i="43"/>
  <c r="O39" i="43"/>
  <c r="P39" i="43" s="1"/>
  <c r="P38" i="43"/>
  <c r="O38" i="43"/>
  <c r="O37" i="43"/>
  <c r="P37" i="43" s="1"/>
  <c r="P36" i="43"/>
  <c r="O36" i="43"/>
  <c r="O35" i="43"/>
  <c r="P35" i="43" s="1"/>
  <c r="P34" i="43"/>
  <c r="O34" i="43"/>
  <c r="O33" i="43"/>
  <c r="P33" i="43" s="1"/>
  <c r="P32" i="43"/>
  <c r="O32" i="43"/>
  <c r="O31" i="43"/>
  <c r="P31" i="43" s="1"/>
  <c r="P30" i="43"/>
  <c r="O30" i="43"/>
  <c r="O29" i="43"/>
  <c r="P29" i="43" s="1"/>
  <c r="P28" i="43"/>
  <c r="O28" i="43"/>
  <c r="O27" i="43"/>
  <c r="P27" i="43" s="1"/>
  <c r="P26" i="43"/>
  <c r="O26" i="43"/>
  <c r="O25" i="43"/>
  <c r="P25" i="43" s="1"/>
  <c r="P24" i="43"/>
  <c r="O24" i="43"/>
  <c r="O23" i="43"/>
  <c r="P23" i="43" s="1"/>
  <c r="P22" i="43"/>
  <c r="O22" i="43"/>
  <c r="O21" i="43"/>
  <c r="P21" i="43" s="1"/>
  <c r="P20" i="43"/>
  <c r="O20" i="43"/>
  <c r="O19" i="43"/>
  <c r="P19" i="43" s="1"/>
  <c r="P18" i="43"/>
  <c r="O18" i="43"/>
  <c r="O17" i="43"/>
  <c r="P17" i="43" s="1"/>
  <c r="P16" i="43"/>
  <c r="O16" i="43"/>
  <c r="O15" i="43"/>
  <c r="P15" i="43" s="1"/>
  <c r="P14" i="43"/>
  <c r="O14" i="43"/>
  <c r="O13" i="43"/>
  <c r="P13" i="43" s="1"/>
  <c r="P12" i="43"/>
  <c r="O12" i="43"/>
  <c r="O11" i="43"/>
  <c r="P11" i="43" s="1"/>
  <c r="P10" i="43"/>
  <c r="O10" i="43"/>
  <c r="O9" i="43"/>
  <c r="O5" i="43" s="1"/>
  <c r="O6" i="43" s="1"/>
  <c r="O7" i="43"/>
  <c r="N6" i="43"/>
  <c r="Q5" i="43"/>
  <c r="N5" i="43"/>
  <c r="M5" i="43"/>
  <c r="M6" i="43" s="1"/>
  <c r="L5" i="43"/>
  <c r="L6" i="43" s="1"/>
  <c r="K5" i="43"/>
  <c r="K6" i="43" s="1"/>
  <c r="J5" i="43"/>
  <c r="J6" i="43" s="1"/>
  <c r="I5" i="43"/>
  <c r="I6" i="43" s="1"/>
  <c r="H5" i="43"/>
  <c r="H6" i="43" s="1"/>
  <c r="G5" i="43"/>
  <c r="G6" i="43" s="1"/>
  <c r="F5" i="43"/>
  <c r="F6" i="43" s="1"/>
  <c r="E5" i="43"/>
  <c r="E6" i="43" s="1"/>
  <c r="O69" i="42"/>
  <c r="P69" i="42" s="1"/>
  <c r="O68" i="42"/>
  <c r="P68" i="42" s="1"/>
  <c r="O67" i="42"/>
  <c r="P67" i="42" s="1"/>
  <c r="O66" i="42"/>
  <c r="P66" i="42" s="1"/>
  <c r="O65" i="42"/>
  <c r="P65" i="42" s="1"/>
  <c r="O64" i="42"/>
  <c r="P64" i="42" s="1"/>
  <c r="O63" i="42"/>
  <c r="P63" i="42" s="1"/>
  <c r="O62" i="42"/>
  <c r="P62" i="42" s="1"/>
  <c r="O61" i="42"/>
  <c r="P61" i="42" s="1"/>
  <c r="O60" i="42"/>
  <c r="P60" i="42" s="1"/>
  <c r="O59" i="42"/>
  <c r="P59" i="42" s="1"/>
  <c r="O58" i="42"/>
  <c r="P58" i="42" s="1"/>
  <c r="O57" i="42"/>
  <c r="P57" i="42" s="1"/>
  <c r="O56" i="42"/>
  <c r="P56" i="42" s="1"/>
  <c r="O55" i="42"/>
  <c r="P55" i="42" s="1"/>
  <c r="O54" i="42"/>
  <c r="P54" i="42" s="1"/>
  <c r="O53" i="42"/>
  <c r="P53" i="42" s="1"/>
  <c r="O52" i="42"/>
  <c r="P52" i="42" s="1"/>
  <c r="O51" i="42"/>
  <c r="P51" i="42" s="1"/>
  <c r="O50" i="42"/>
  <c r="P50" i="42" s="1"/>
  <c r="O49" i="42"/>
  <c r="P49" i="42" s="1"/>
  <c r="O48" i="42"/>
  <c r="P48" i="42" s="1"/>
  <c r="O47" i="42"/>
  <c r="P47" i="42" s="1"/>
  <c r="O46" i="42"/>
  <c r="P46" i="42" s="1"/>
  <c r="O45" i="42"/>
  <c r="P45" i="42" s="1"/>
  <c r="O44" i="42"/>
  <c r="P44" i="42" s="1"/>
  <c r="O43" i="42"/>
  <c r="P43" i="42" s="1"/>
  <c r="O42" i="42"/>
  <c r="P42" i="42" s="1"/>
  <c r="O41" i="42"/>
  <c r="P41" i="42" s="1"/>
  <c r="O40" i="42"/>
  <c r="P40" i="42" s="1"/>
  <c r="O39" i="42"/>
  <c r="P39" i="42" s="1"/>
  <c r="O38" i="42"/>
  <c r="P38" i="42" s="1"/>
  <c r="O37" i="42"/>
  <c r="P37" i="42" s="1"/>
  <c r="O36" i="42"/>
  <c r="P36" i="42" s="1"/>
  <c r="O35" i="42"/>
  <c r="P35" i="42" s="1"/>
  <c r="O34" i="42"/>
  <c r="P34" i="42" s="1"/>
  <c r="O33" i="42"/>
  <c r="P33" i="42" s="1"/>
  <c r="O32" i="42"/>
  <c r="P32" i="42" s="1"/>
  <c r="O31" i="42"/>
  <c r="P31" i="42" s="1"/>
  <c r="O30" i="42"/>
  <c r="P30" i="42" s="1"/>
  <c r="O29" i="42"/>
  <c r="P29" i="42" s="1"/>
  <c r="O28" i="42"/>
  <c r="P28" i="42" s="1"/>
  <c r="O27" i="42"/>
  <c r="P27" i="42" s="1"/>
  <c r="O26" i="42"/>
  <c r="P26" i="42" s="1"/>
  <c r="O25" i="42"/>
  <c r="P25" i="42" s="1"/>
  <c r="O24" i="42"/>
  <c r="P24" i="42" s="1"/>
  <c r="O23" i="42"/>
  <c r="P23" i="42" s="1"/>
  <c r="O22" i="42"/>
  <c r="P22" i="42" s="1"/>
  <c r="O21" i="42"/>
  <c r="P21" i="42" s="1"/>
  <c r="O20" i="42"/>
  <c r="P20" i="42" s="1"/>
  <c r="O19" i="42"/>
  <c r="P19" i="42" s="1"/>
  <c r="O18" i="42"/>
  <c r="P18" i="42" s="1"/>
  <c r="O17" i="42"/>
  <c r="P17" i="42" s="1"/>
  <c r="O16" i="42"/>
  <c r="P16" i="42" s="1"/>
  <c r="O15" i="42"/>
  <c r="P15" i="42" s="1"/>
  <c r="O14" i="42"/>
  <c r="P14" i="42" s="1"/>
  <c r="O13" i="42"/>
  <c r="P13" i="42" s="1"/>
  <c r="O12" i="42"/>
  <c r="P12" i="42" s="1"/>
  <c r="O11" i="42"/>
  <c r="P11" i="42" s="1"/>
  <c r="O10" i="42"/>
  <c r="P10" i="42" s="1"/>
  <c r="O9" i="42"/>
  <c r="P9" i="42" s="1"/>
  <c r="P5" i="42" s="1"/>
  <c r="O7" i="42"/>
  <c r="I6" i="42"/>
  <c r="Q5" i="42"/>
  <c r="N5" i="42"/>
  <c r="N6" i="42" s="1"/>
  <c r="M5" i="42"/>
  <c r="M6" i="42" s="1"/>
  <c r="L5" i="42"/>
  <c r="L6" i="42" s="1"/>
  <c r="K5" i="42"/>
  <c r="K6" i="42" s="1"/>
  <c r="J5" i="42"/>
  <c r="J6" i="42" s="1"/>
  <c r="I5" i="42"/>
  <c r="H5" i="42"/>
  <c r="H6" i="42" s="1"/>
  <c r="G5" i="42"/>
  <c r="G6" i="42" s="1"/>
  <c r="F5" i="42"/>
  <c r="F6" i="42" s="1"/>
  <c r="E5" i="42"/>
  <c r="E6" i="42" s="1"/>
  <c r="O69" i="41"/>
  <c r="P69" i="41" s="1"/>
  <c r="O68" i="41"/>
  <c r="P68" i="41" s="1"/>
  <c r="O67" i="41"/>
  <c r="P67" i="41" s="1"/>
  <c r="O66" i="41"/>
  <c r="P66" i="41" s="1"/>
  <c r="O65" i="41"/>
  <c r="P65" i="41" s="1"/>
  <c r="O64" i="41"/>
  <c r="P64" i="41" s="1"/>
  <c r="O63" i="41"/>
  <c r="P63" i="41" s="1"/>
  <c r="O62" i="41"/>
  <c r="P62" i="41" s="1"/>
  <c r="O61" i="41"/>
  <c r="P61" i="41" s="1"/>
  <c r="O60" i="41"/>
  <c r="P60" i="41" s="1"/>
  <c r="O59" i="41"/>
  <c r="P59" i="41" s="1"/>
  <c r="O58" i="41"/>
  <c r="P58" i="41" s="1"/>
  <c r="O57" i="41"/>
  <c r="P57" i="41" s="1"/>
  <c r="O56" i="41"/>
  <c r="P56" i="41" s="1"/>
  <c r="O55" i="41"/>
  <c r="P55" i="41" s="1"/>
  <c r="O54" i="41"/>
  <c r="P54" i="41" s="1"/>
  <c r="O53" i="41"/>
  <c r="P53" i="41" s="1"/>
  <c r="O52" i="41"/>
  <c r="P52" i="41" s="1"/>
  <c r="O51" i="41"/>
  <c r="P51" i="41" s="1"/>
  <c r="O50" i="41"/>
  <c r="P50" i="41" s="1"/>
  <c r="O49" i="41"/>
  <c r="P49" i="41" s="1"/>
  <c r="O48" i="41"/>
  <c r="P48" i="41" s="1"/>
  <c r="O47" i="41"/>
  <c r="P47" i="41" s="1"/>
  <c r="O46" i="41"/>
  <c r="P46" i="41" s="1"/>
  <c r="O45" i="41"/>
  <c r="P45" i="41" s="1"/>
  <c r="O44" i="41"/>
  <c r="P44" i="41" s="1"/>
  <c r="O43" i="41"/>
  <c r="P43" i="41" s="1"/>
  <c r="O42" i="41"/>
  <c r="P42" i="41" s="1"/>
  <c r="O41" i="41"/>
  <c r="P41" i="41" s="1"/>
  <c r="O40" i="41"/>
  <c r="P40" i="41" s="1"/>
  <c r="O39" i="41"/>
  <c r="P39" i="41" s="1"/>
  <c r="O38" i="41"/>
  <c r="P38" i="41" s="1"/>
  <c r="O37" i="41"/>
  <c r="P37" i="41" s="1"/>
  <c r="O36" i="41"/>
  <c r="P36" i="41" s="1"/>
  <c r="O35" i="41"/>
  <c r="P35" i="41" s="1"/>
  <c r="O34" i="41"/>
  <c r="P34" i="41" s="1"/>
  <c r="O33" i="41"/>
  <c r="P33" i="41" s="1"/>
  <c r="O32" i="41"/>
  <c r="P32" i="41" s="1"/>
  <c r="O31" i="41"/>
  <c r="P31" i="41" s="1"/>
  <c r="O30" i="41"/>
  <c r="P30" i="41" s="1"/>
  <c r="O29" i="41"/>
  <c r="P29" i="41" s="1"/>
  <c r="O28" i="41"/>
  <c r="P28" i="41" s="1"/>
  <c r="O27" i="41"/>
  <c r="P27" i="41" s="1"/>
  <c r="O26" i="41"/>
  <c r="P26" i="41" s="1"/>
  <c r="O25" i="41"/>
  <c r="P25" i="41" s="1"/>
  <c r="O24" i="41"/>
  <c r="P24" i="41" s="1"/>
  <c r="O23" i="41"/>
  <c r="P23" i="41" s="1"/>
  <c r="O22" i="41"/>
  <c r="P22" i="41" s="1"/>
  <c r="O21" i="41"/>
  <c r="P21" i="41" s="1"/>
  <c r="O20" i="41"/>
  <c r="P20" i="41" s="1"/>
  <c r="O19" i="41"/>
  <c r="P19" i="41" s="1"/>
  <c r="O18" i="41"/>
  <c r="P18" i="41" s="1"/>
  <c r="O17" i="41"/>
  <c r="P17" i="41" s="1"/>
  <c r="O16" i="41"/>
  <c r="P16" i="41" s="1"/>
  <c r="O15" i="41"/>
  <c r="P15" i="41" s="1"/>
  <c r="O14" i="41"/>
  <c r="P14" i="41" s="1"/>
  <c r="O13" i="41"/>
  <c r="P13" i="41" s="1"/>
  <c r="O12" i="41"/>
  <c r="P12" i="41" s="1"/>
  <c r="O11" i="41"/>
  <c r="P11" i="41" s="1"/>
  <c r="O10" i="41"/>
  <c r="P10" i="41" s="1"/>
  <c r="O9" i="41"/>
  <c r="P9" i="41" s="1"/>
  <c r="O7" i="41"/>
  <c r="M6" i="41"/>
  <c r="G6" i="41"/>
  <c r="E6" i="41"/>
  <c r="Q5" i="41"/>
  <c r="N5" i="41"/>
  <c r="N6" i="41" s="1"/>
  <c r="M5" i="41"/>
  <c r="L5" i="41"/>
  <c r="L6" i="41" s="1"/>
  <c r="K5" i="41"/>
  <c r="K6" i="41" s="1"/>
  <c r="J5" i="41"/>
  <c r="J6" i="41" s="1"/>
  <c r="I5" i="41"/>
  <c r="I6" i="41" s="1"/>
  <c r="H5" i="41"/>
  <c r="H6" i="41" s="1"/>
  <c r="G5" i="41"/>
  <c r="F5" i="41"/>
  <c r="F6" i="41" s="1"/>
  <c r="E5" i="41"/>
  <c r="O69" i="39"/>
  <c r="P69" i="39" s="1"/>
  <c r="O68" i="39"/>
  <c r="P68" i="39" s="1"/>
  <c r="O67" i="39"/>
  <c r="P67" i="39" s="1"/>
  <c r="O66" i="39"/>
  <c r="P66" i="39" s="1"/>
  <c r="O65" i="39"/>
  <c r="P65" i="39" s="1"/>
  <c r="O64" i="39"/>
  <c r="P64" i="39" s="1"/>
  <c r="O63" i="39"/>
  <c r="P63" i="39" s="1"/>
  <c r="O62" i="39"/>
  <c r="P62" i="39" s="1"/>
  <c r="O61" i="39"/>
  <c r="P61" i="39" s="1"/>
  <c r="O60" i="39"/>
  <c r="P60" i="39" s="1"/>
  <c r="O59" i="39"/>
  <c r="P59" i="39" s="1"/>
  <c r="O58" i="39"/>
  <c r="P58" i="39" s="1"/>
  <c r="O57" i="39"/>
  <c r="P57" i="39" s="1"/>
  <c r="O56" i="39"/>
  <c r="P56" i="39" s="1"/>
  <c r="O55" i="39"/>
  <c r="P55" i="39" s="1"/>
  <c r="O54" i="39"/>
  <c r="P54" i="39" s="1"/>
  <c r="O53" i="39"/>
  <c r="P53" i="39" s="1"/>
  <c r="O52" i="39"/>
  <c r="P52" i="39" s="1"/>
  <c r="O51" i="39"/>
  <c r="P51" i="39" s="1"/>
  <c r="O50" i="39"/>
  <c r="P50" i="39" s="1"/>
  <c r="O49" i="39"/>
  <c r="P49" i="39" s="1"/>
  <c r="O48" i="39"/>
  <c r="P48" i="39" s="1"/>
  <c r="O47" i="39"/>
  <c r="P47" i="39" s="1"/>
  <c r="O46" i="39"/>
  <c r="P46" i="39" s="1"/>
  <c r="O45" i="39"/>
  <c r="P45" i="39" s="1"/>
  <c r="O44" i="39"/>
  <c r="P44" i="39" s="1"/>
  <c r="O43" i="39"/>
  <c r="P43" i="39" s="1"/>
  <c r="O42" i="39"/>
  <c r="P42" i="39" s="1"/>
  <c r="O41" i="39"/>
  <c r="P41" i="39" s="1"/>
  <c r="O40" i="39"/>
  <c r="P40" i="39" s="1"/>
  <c r="O39" i="39"/>
  <c r="P39" i="39" s="1"/>
  <c r="O38" i="39"/>
  <c r="P38" i="39" s="1"/>
  <c r="O37" i="39"/>
  <c r="P37" i="39" s="1"/>
  <c r="O36" i="39"/>
  <c r="P36" i="39" s="1"/>
  <c r="O35" i="39"/>
  <c r="P35" i="39" s="1"/>
  <c r="O34" i="39"/>
  <c r="P34" i="39" s="1"/>
  <c r="O33" i="39"/>
  <c r="P33" i="39" s="1"/>
  <c r="O32" i="39"/>
  <c r="P32" i="39" s="1"/>
  <c r="O31" i="39"/>
  <c r="P31" i="39" s="1"/>
  <c r="O30" i="39"/>
  <c r="P30" i="39" s="1"/>
  <c r="O29" i="39"/>
  <c r="P29" i="39" s="1"/>
  <c r="O28" i="39"/>
  <c r="P28" i="39" s="1"/>
  <c r="O27" i="39"/>
  <c r="P27" i="39" s="1"/>
  <c r="O26" i="39"/>
  <c r="P26" i="39" s="1"/>
  <c r="O25" i="39"/>
  <c r="P25" i="39" s="1"/>
  <c r="O24" i="39"/>
  <c r="P24" i="39" s="1"/>
  <c r="O23" i="39"/>
  <c r="P23" i="39" s="1"/>
  <c r="O22" i="39"/>
  <c r="P22" i="39" s="1"/>
  <c r="O21" i="39"/>
  <c r="P21" i="39" s="1"/>
  <c r="O20" i="39"/>
  <c r="P20" i="39" s="1"/>
  <c r="O19" i="39"/>
  <c r="P19" i="39" s="1"/>
  <c r="O18" i="39"/>
  <c r="P18" i="39" s="1"/>
  <c r="O17" i="39"/>
  <c r="P17" i="39" s="1"/>
  <c r="O16" i="39"/>
  <c r="P16" i="39" s="1"/>
  <c r="O15" i="39"/>
  <c r="P15" i="39" s="1"/>
  <c r="O14" i="39"/>
  <c r="P14" i="39" s="1"/>
  <c r="O13" i="39"/>
  <c r="P13" i="39" s="1"/>
  <c r="O12" i="39"/>
  <c r="P12" i="39" s="1"/>
  <c r="O11" i="39"/>
  <c r="P11" i="39" s="1"/>
  <c r="O10" i="39"/>
  <c r="P10" i="39" s="1"/>
  <c r="O9" i="39"/>
  <c r="P9" i="39" s="1"/>
  <c r="O7" i="39"/>
  <c r="I6" i="39"/>
  <c r="Q5" i="39"/>
  <c r="N5" i="39"/>
  <c r="N6" i="39" s="1"/>
  <c r="M5" i="39"/>
  <c r="M6" i="39" s="1"/>
  <c r="L5" i="39"/>
  <c r="L6" i="39" s="1"/>
  <c r="K5" i="39"/>
  <c r="K6" i="39" s="1"/>
  <c r="J5" i="39"/>
  <c r="J6" i="39" s="1"/>
  <c r="I5" i="39"/>
  <c r="H5" i="39"/>
  <c r="H6" i="39" s="1"/>
  <c r="G5" i="39"/>
  <c r="G6" i="39" s="1"/>
  <c r="F5" i="39"/>
  <c r="F6" i="39" s="1"/>
  <c r="E5" i="39"/>
  <c r="E6" i="39" s="1"/>
  <c r="O69" i="38"/>
  <c r="P69" i="38" s="1"/>
  <c r="O68" i="38"/>
  <c r="P68" i="38" s="1"/>
  <c r="O67" i="38"/>
  <c r="P67" i="38" s="1"/>
  <c r="O66" i="38"/>
  <c r="P66" i="38" s="1"/>
  <c r="O65" i="38"/>
  <c r="P65" i="38" s="1"/>
  <c r="O64" i="38"/>
  <c r="P64" i="38" s="1"/>
  <c r="O63" i="38"/>
  <c r="P63" i="38" s="1"/>
  <c r="O62" i="38"/>
  <c r="P62" i="38" s="1"/>
  <c r="O61" i="38"/>
  <c r="P61" i="38" s="1"/>
  <c r="O60" i="38"/>
  <c r="P60" i="38" s="1"/>
  <c r="O59" i="38"/>
  <c r="P59" i="38" s="1"/>
  <c r="O58" i="38"/>
  <c r="P58" i="38" s="1"/>
  <c r="O57" i="38"/>
  <c r="P57" i="38" s="1"/>
  <c r="O56" i="38"/>
  <c r="P56" i="38" s="1"/>
  <c r="O55" i="38"/>
  <c r="P55" i="38" s="1"/>
  <c r="O54" i="38"/>
  <c r="P54" i="38" s="1"/>
  <c r="O53" i="38"/>
  <c r="P53" i="38" s="1"/>
  <c r="O52" i="38"/>
  <c r="P52" i="38" s="1"/>
  <c r="O51" i="38"/>
  <c r="P51" i="38" s="1"/>
  <c r="O50" i="38"/>
  <c r="P50" i="38" s="1"/>
  <c r="O49" i="38"/>
  <c r="P49" i="38" s="1"/>
  <c r="O48" i="38"/>
  <c r="P48" i="38" s="1"/>
  <c r="O47" i="38"/>
  <c r="P47" i="38" s="1"/>
  <c r="O46" i="38"/>
  <c r="P46" i="38" s="1"/>
  <c r="O45" i="38"/>
  <c r="P45" i="38" s="1"/>
  <c r="O44" i="38"/>
  <c r="P44" i="38" s="1"/>
  <c r="O43" i="38"/>
  <c r="P43" i="38" s="1"/>
  <c r="O42" i="38"/>
  <c r="P42" i="38" s="1"/>
  <c r="O41" i="38"/>
  <c r="P41" i="38" s="1"/>
  <c r="O40" i="38"/>
  <c r="P40" i="38" s="1"/>
  <c r="O39" i="38"/>
  <c r="P39" i="38" s="1"/>
  <c r="O38" i="38"/>
  <c r="P38" i="38" s="1"/>
  <c r="O37" i="38"/>
  <c r="P37" i="38" s="1"/>
  <c r="O36" i="38"/>
  <c r="P36" i="38" s="1"/>
  <c r="O35" i="38"/>
  <c r="P35" i="38" s="1"/>
  <c r="O34" i="38"/>
  <c r="P34" i="38" s="1"/>
  <c r="O33" i="38"/>
  <c r="P33" i="38" s="1"/>
  <c r="O32" i="38"/>
  <c r="P32" i="38" s="1"/>
  <c r="O31" i="38"/>
  <c r="P31" i="38" s="1"/>
  <c r="O30" i="38"/>
  <c r="P30" i="38" s="1"/>
  <c r="O29" i="38"/>
  <c r="P29" i="38" s="1"/>
  <c r="O28" i="38"/>
  <c r="P28" i="38" s="1"/>
  <c r="O27" i="38"/>
  <c r="P27" i="38" s="1"/>
  <c r="O26" i="38"/>
  <c r="P26" i="38" s="1"/>
  <c r="O25" i="38"/>
  <c r="P25" i="38" s="1"/>
  <c r="O24" i="38"/>
  <c r="P24" i="38" s="1"/>
  <c r="O23" i="38"/>
  <c r="P23" i="38" s="1"/>
  <c r="O22" i="38"/>
  <c r="P22" i="38" s="1"/>
  <c r="O21" i="38"/>
  <c r="P21" i="38" s="1"/>
  <c r="O20" i="38"/>
  <c r="P20" i="38" s="1"/>
  <c r="O19" i="38"/>
  <c r="P19" i="38" s="1"/>
  <c r="O18" i="38"/>
  <c r="P18" i="38" s="1"/>
  <c r="O17" i="38"/>
  <c r="P17" i="38" s="1"/>
  <c r="O16" i="38"/>
  <c r="P16" i="38" s="1"/>
  <c r="O15" i="38"/>
  <c r="P15" i="38" s="1"/>
  <c r="O14" i="38"/>
  <c r="P14" i="38" s="1"/>
  <c r="O13" i="38"/>
  <c r="P13" i="38" s="1"/>
  <c r="O12" i="38"/>
  <c r="P12" i="38" s="1"/>
  <c r="O11" i="38"/>
  <c r="P11" i="38" s="1"/>
  <c r="O10" i="38"/>
  <c r="P10" i="38" s="1"/>
  <c r="O9" i="38"/>
  <c r="P9" i="38" s="1"/>
  <c r="O7" i="38"/>
  <c r="K6" i="38"/>
  <c r="G6" i="38"/>
  <c r="Q5" i="38"/>
  <c r="N5" i="38"/>
  <c r="N6" i="38" s="1"/>
  <c r="M5" i="38"/>
  <c r="M6" i="38" s="1"/>
  <c r="L5" i="38"/>
  <c r="L6" i="38" s="1"/>
  <c r="K5" i="38"/>
  <c r="J5" i="38"/>
  <c r="J6" i="38" s="1"/>
  <c r="I5" i="38"/>
  <c r="I6" i="38" s="1"/>
  <c r="H5" i="38"/>
  <c r="H6" i="38" s="1"/>
  <c r="G5" i="38"/>
  <c r="F5" i="38"/>
  <c r="F6" i="38" s="1"/>
  <c r="E5" i="38"/>
  <c r="E6" i="38" s="1"/>
  <c r="O69" i="37"/>
  <c r="P69" i="37" s="1"/>
  <c r="O68" i="37"/>
  <c r="P68" i="37" s="1"/>
  <c r="O67" i="37"/>
  <c r="P67" i="37" s="1"/>
  <c r="O66" i="37"/>
  <c r="P66" i="37" s="1"/>
  <c r="O65" i="37"/>
  <c r="P65" i="37" s="1"/>
  <c r="O64" i="37"/>
  <c r="P64" i="37" s="1"/>
  <c r="O63" i="37"/>
  <c r="P63" i="37" s="1"/>
  <c r="O62" i="37"/>
  <c r="P62" i="37" s="1"/>
  <c r="O61" i="37"/>
  <c r="P61" i="37" s="1"/>
  <c r="O60" i="37"/>
  <c r="P60" i="37" s="1"/>
  <c r="O59" i="37"/>
  <c r="P59" i="37" s="1"/>
  <c r="O58" i="37"/>
  <c r="P58" i="37" s="1"/>
  <c r="O57" i="37"/>
  <c r="P57" i="37" s="1"/>
  <c r="O56" i="37"/>
  <c r="P56" i="37" s="1"/>
  <c r="O55" i="37"/>
  <c r="P55" i="37" s="1"/>
  <c r="O54" i="37"/>
  <c r="P54" i="37" s="1"/>
  <c r="O53" i="37"/>
  <c r="P53" i="37" s="1"/>
  <c r="O52" i="37"/>
  <c r="P52" i="37" s="1"/>
  <c r="O51" i="37"/>
  <c r="P51" i="37" s="1"/>
  <c r="O50" i="37"/>
  <c r="P50" i="37" s="1"/>
  <c r="O49" i="37"/>
  <c r="P49" i="37" s="1"/>
  <c r="O48" i="37"/>
  <c r="P48" i="37" s="1"/>
  <c r="O47" i="37"/>
  <c r="P47" i="37" s="1"/>
  <c r="O46" i="37"/>
  <c r="P46" i="37" s="1"/>
  <c r="O45" i="37"/>
  <c r="P45" i="37" s="1"/>
  <c r="O44" i="37"/>
  <c r="P44" i="37" s="1"/>
  <c r="O43" i="37"/>
  <c r="P43" i="37" s="1"/>
  <c r="O42" i="37"/>
  <c r="P42" i="37" s="1"/>
  <c r="O41" i="37"/>
  <c r="P41" i="37" s="1"/>
  <c r="O40" i="37"/>
  <c r="P40" i="37" s="1"/>
  <c r="O39" i="37"/>
  <c r="P39" i="37" s="1"/>
  <c r="O38" i="37"/>
  <c r="P38" i="37" s="1"/>
  <c r="O37" i="37"/>
  <c r="P37" i="37" s="1"/>
  <c r="O36" i="37"/>
  <c r="P36" i="37" s="1"/>
  <c r="O35" i="37"/>
  <c r="P35" i="37" s="1"/>
  <c r="O34" i="37"/>
  <c r="P34" i="37" s="1"/>
  <c r="O33" i="37"/>
  <c r="P33" i="37" s="1"/>
  <c r="O32" i="37"/>
  <c r="P32" i="37" s="1"/>
  <c r="O31" i="37"/>
  <c r="P31" i="37" s="1"/>
  <c r="O30" i="37"/>
  <c r="P30" i="37" s="1"/>
  <c r="O29" i="37"/>
  <c r="P29" i="37" s="1"/>
  <c r="O28" i="37"/>
  <c r="P28" i="37" s="1"/>
  <c r="O27" i="37"/>
  <c r="P27" i="37" s="1"/>
  <c r="O26" i="37"/>
  <c r="P26" i="37" s="1"/>
  <c r="O25" i="37"/>
  <c r="P25" i="37" s="1"/>
  <c r="O24" i="37"/>
  <c r="P24" i="37" s="1"/>
  <c r="O23" i="37"/>
  <c r="P23" i="37" s="1"/>
  <c r="O22" i="37"/>
  <c r="P22" i="37" s="1"/>
  <c r="O21" i="37"/>
  <c r="P21" i="37" s="1"/>
  <c r="O20" i="37"/>
  <c r="P20" i="37" s="1"/>
  <c r="O19" i="37"/>
  <c r="P19" i="37" s="1"/>
  <c r="O18" i="37"/>
  <c r="P18" i="37" s="1"/>
  <c r="O17" i="37"/>
  <c r="P17" i="37" s="1"/>
  <c r="O16" i="37"/>
  <c r="P16" i="37" s="1"/>
  <c r="O15" i="37"/>
  <c r="P15" i="37" s="1"/>
  <c r="O14" i="37"/>
  <c r="P14" i="37" s="1"/>
  <c r="O13" i="37"/>
  <c r="P13" i="37" s="1"/>
  <c r="O12" i="37"/>
  <c r="P12" i="37" s="1"/>
  <c r="O11" i="37"/>
  <c r="P11" i="37" s="1"/>
  <c r="O10" i="37"/>
  <c r="P10" i="37" s="1"/>
  <c r="O9" i="37"/>
  <c r="P9" i="37" s="1"/>
  <c r="O7" i="37"/>
  <c r="M6" i="37"/>
  <c r="E6" i="37"/>
  <c r="Q5" i="37"/>
  <c r="N5" i="37"/>
  <c r="N6" i="37" s="1"/>
  <c r="M5" i="37"/>
  <c r="L5" i="37"/>
  <c r="L6" i="37" s="1"/>
  <c r="K5" i="37"/>
  <c r="K6" i="37" s="1"/>
  <c r="J5" i="37"/>
  <c r="J6" i="37" s="1"/>
  <c r="I5" i="37"/>
  <c r="I6" i="37" s="1"/>
  <c r="H5" i="37"/>
  <c r="H6" i="37" s="1"/>
  <c r="G5" i="37"/>
  <c r="G6" i="37" s="1"/>
  <c r="F5" i="37"/>
  <c r="F6" i="37" s="1"/>
  <c r="E5" i="37"/>
  <c r="O69" i="36"/>
  <c r="P69" i="36" s="1"/>
  <c r="O68" i="36"/>
  <c r="P68" i="36" s="1"/>
  <c r="O67" i="36"/>
  <c r="P67" i="36" s="1"/>
  <c r="O66" i="36"/>
  <c r="P66" i="36" s="1"/>
  <c r="O65" i="36"/>
  <c r="P65" i="36" s="1"/>
  <c r="O64" i="36"/>
  <c r="P64" i="36" s="1"/>
  <c r="O63" i="36"/>
  <c r="P63" i="36" s="1"/>
  <c r="O62" i="36"/>
  <c r="P62" i="36" s="1"/>
  <c r="O61" i="36"/>
  <c r="P61" i="36" s="1"/>
  <c r="O60" i="36"/>
  <c r="P60" i="36" s="1"/>
  <c r="O59" i="36"/>
  <c r="P59" i="36" s="1"/>
  <c r="O58" i="36"/>
  <c r="P58" i="36" s="1"/>
  <c r="O57" i="36"/>
  <c r="P57" i="36" s="1"/>
  <c r="O56" i="36"/>
  <c r="P56" i="36" s="1"/>
  <c r="O55" i="36"/>
  <c r="P55" i="36" s="1"/>
  <c r="O54" i="36"/>
  <c r="P54" i="36" s="1"/>
  <c r="O53" i="36"/>
  <c r="P53" i="36" s="1"/>
  <c r="O52" i="36"/>
  <c r="P52" i="36" s="1"/>
  <c r="O51" i="36"/>
  <c r="P51" i="36" s="1"/>
  <c r="O50" i="36"/>
  <c r="P50" i="36" s="1"/>
  <c r="O49" i="36"/>
  <c r="P49" i="36" s="1"/>
  <c r="O48" i="36"/>
  <c r="P48" i="36" s="1"/>
  <c r="O47" i="36"/>
  <c r="P47" i="36" s="1"/>
  <c r="O46" i="36"/>
  <c r="P46" i="36" s="1"/>
  <c r="O45" i="36"/>
  <c r="P45" i="36" s="1"/>
  <c r="O44" i="36"/>
  <c r="P44" i="36" s="1"/>
  <c r="O43" i="36"/>
  <c r="P43" i="36" s="1"/>
  <c r="O42" i="36"/>
  <c r="P42" i="36" s="1"/>
  <c r="O41" i="36"/>
  <c r="P41" i="36" s="1"/>
  <c r="O40" i="36"/>
  <c r="P40" i="36" s="1"/>
  <c r="O39" i="36"/>
  <c r="P39" i="36" s="1"/>
  <c r="O38" i="36"/>
  <c r="P38" i="36" s="1"/>
  <c r="O37" i="36"/>
  <c r="P37" i="36" s="1"/>
  <c r="O36" i="36"/>
  <c r="P36" i="36" s="1"/>
  <c r="O35" i="36"/>
  <c r="P35" i="36" s="1"/>
  <c r="O34" i="36"/>
  <c r="P34" i="36" s="1"/>
  <c r="O33" i="36"/>
  <c r="P33" i="36" s="1"/>
  <c r="O32" i="36"/>
  <c r="P32" i="36" s="1"/>
  <c r="O31" i="36"/>
  <c r="P31" i="36" s="1"/>
  <c r="O30" i="36"/>
  <c r="P30" i="36" s="1"/>
  <c r="O29" i="36"/>
  <c r="P29" i="36" s="1"/>
  <c r="O28" i="36"/>
  <c r="P28" i="36" s="1"/>
  <c r="O27" i="36"/>
  <c r="P27" i="36" s="1"/>
  <c r="O26" i="36"/>
  <c r="P26" i="36" s="1"/>
  <c r="O25" i="36"/>
  <c r="P25" i="36" s="1"/>
  <c r="O24" i="36"/>
  <c r="P24" i="36" s="1"/>
  <c r="O23" i="36"/>
  <c r="P23" i="36" s="1"/>
  <c r="O22" i="36"/>
  <c r="P22" i="36" s="1"/>
  <c r="O21" i="36"/>
  <c r="P21" i="36" s="1"/>
  <c r="O20" i="36"/>
  <c r="P20" i="36" s="1"/>
  <c r="O19" i="36"/>
  <c r="P19" i="36" s="1"/>
  <c r="O18" i="36"/>
  <c r="P18" i="36" s="1"/>
  <c r="O17" i="36"/>
  <c r="P17" i="36" s="1"/>
  <c r="O16" i="36"/>
  <c r="P16" i="36" s="1"/>
  <c r="O15" i="36"/>
  <c r="P15" i="36" s="1"/>
  <c r="O14" i="36"/>
  <c r="P14" i="36" s="1"/>
  <c r="O13" i="36"/>
  <c r="P13" i="36" s="1"/>
  <c r="O12" i="36"/>
  <c r="P12" i="36" s="1"/>
  <c r="O11" i="36"/>
  <c r="P11" i="36" s="1"/>
  <c r="O10" i="36"/>
  <c r="P10" i="36" s="1"/>
  <c r="O9" i="36"/>
  <c r="P9" i="36" s="1"/>
  <c r="O7" i="36"/>
  <c r="G6" i="36"/>
  <c r="Q5" i="36"/>
  <c r="N5" i="36"/>
  <c r="N6" i="36" s="1"/>
  <c r="M5" i="36"/>
  <c r="M6" i="36" s="1"/>
  <c r="L5" i="36"/>
  <c r="L6" i="36" s="1"/>
  <c r="K5" i="36"/>
  <c r="K6" i="36" s="1"/>
  <c r="J5" i="36"/>
  <c r="J6" i="36" s="1"/>
  <c r="I5" i="36"/>
  <c r="I6" i="36" s="1"/>
  <c r="H5" i="36"/>
  <c r="H6" i="36" s="1"/>
  <c r="G5" i="36"/>
  <c r="F5" i="36"/>
  <c r="F6" i="36" s="1"/>
  <c r="E5" i="36"/>
  <c r="E6" i="36" s="1"/>
  <c r="O69" i="35"/>
  <c r="P69" i="35" s="1"/>
  <c r="O68" i="35"/>
  <c r="P68" i="35" s="1"/>
  <c r="O67" i="35"/>
  <c r="P67" i="35" s="1"/>
  <c r="O66" i="35"/>
  <c r="P66" i="35" s="1"/>
  <c r="O65" i="35"/>
  <c r="P65" i="35" s="1"/>
  <c r="O64" i="35"/>
  <c r="P64" i="35" s="1"/>
  <c r="O63" i="35"/>
  <c r="P63" i="35" s="1"/>
  <c r="O62" i="35"/>
  <c r="P62" i="35" s="1"/>
  <c r="O61" i="35"/>
  <c r="P61" i="35" s="1"/>
  <c r="O60" i="35"/>
  <c r="P60" i="35" s="1"/>
  <c r="O59" i="35"/>
  <c r="P59" i="35" s="1"/>
  <c r="O58" i="35"/>
  <c r="P58" i="35" s="1"/>
  <c r="O57" i="35"/>
  <c r="P57" i="35" s="1"/>
  <c r="O56" i="35"/>
  <c r="P56" i="35" s="1"/>
  <c r="O55" i="35"/>
  <c r="P55" i="35" s="1"/>
  <c r="O54" i="35"/>
  <c r="P54" i="35" s="1"/>
  <c r="O53" i="35"/>
  <c r="P53" i="35" s="1"/>
  <c r="O52" i="35"/>
  <c r="P52" i="35" s="1"/>
  <c r="O51" i="35"/>
  <c r="P51" i="35" s="1"/>
  <c r="O50" i="35"/>
  <c r="P50" i="35" s="1"/>
  <c r="O49" i="35"/>
  <c r="P49" i="35" s="1"/>
  <c r="O48" i="35"/>
  <c r="P48" i="35" s="1"/>
  <c r="O47" i="35"/>
  <c r="P47" i="35" s="1"/>
  <c r="O46" i="35"/>
  <c r="P46" i="35" s="1"/>
  <c r="O45" i="35"/>
  <c r="P45" i="35" s="1"/>
  <c r="O44" i="35"/>
  <c r="P44" i="35" s="1"/>
  <c r="O43" i="35"/>
  <c r="P43" i="35" s="1"/>
  <c r="O42" i="35"/>
  <c r="P42" i="35" s="1"/>
  <c r="O41" i="35"/>
  <c r="P41" i="35" s="1"/>
  <c r="O40" i="35"/>
  <c r="P40" i="35" s="1"/>
  <c r="O39" i="35"/>
  <c r="P39" i="35" s="1"/>
  <c r="O38" i="35"/>
  <c r="P38" i="35" s="1"/>
  <c r="O37" i="35"/>
  <c r="P37" i="35" s="1"/>
  <c r="O36" i="35"/>
  <c r="P36" i="35" s="1"/>
  <c r="O35" i="35"/>
  <c r="P35" i="35" s="1"/>
  <c r="O34" i="35"/>
  <c r="P34" i="35" s="1"/>
  <c r="O33" i="35"/>
  <c r="P33" i="35" s="1"/>
  <c r="O32" i="35"/>
  <c r="P32" i="35" s="1"/>
  <c r="O31" i="35"/>
  <c r="P31" i="35" s="1"/>
  <c r="O30" i="35"/>
  <c r="P30" i="35" s="1"/>
  <c r="O29" i="35"/>
  <c r="P29" i="35" s="1"/>
  <c r="O28" i="35"/>
  <c r="P28" i="35" s="1"/>
  <c r="O27" i="35"/>
  <c r="P27" i="35" s="1"/>
  <c r="O26" i="35"/>
  <c r="P26" i="35" s="1"/>
  <c r="O25" i="35"/>
  <c r="P25" i="35" s="1"/>
  <c r="O24" i="35"/>
  <c r="P24" i="35" s="1"/>
  <c r="O23" i="35"/>
  <c r="P23" i="35" s="1"/>
  <c r="O22" i="35"/>
  <c r="P22" i="35" s="1"/>
  <c r="O21" i="35"/>
  <c r="P21" i="35" s="1"/>
  <c r="O20" i="35"/>
  <c r="P20" i="35" s="1"/>
  <c r="O19" i="35"/>
  <c r="P19" i="35" s="1"/>
  <c r="O18" i="35"/>
  <c r="P18" i="35" s="1"/>
  <c r="O17" i="35"/>
  <c r="P17" i="35" s="1"/>
  <c r="O16" i="35"/>
  <c r="P16" i="35" s="1"/>
  <c r="O15" i="35"/>
  <c r="P15" i="35" s="1"/>
  <c r="O14" i="35"/>
  <c r="P14" i="35" s="1"/>
  <c r="O13" i="35"/>
  <c r="P13" i="35" s="1"/>
  <c r="O12" i="35"/>
  <c r="P12" i="35" s="1"/>
  <c r="O11" i="35"/>
  <c r="P11" i="35" s="1"/>
  <c r="O10" i="35"/>
  <c r="P10" i="35" s="1"/>
  <c r="O9" i="35"/>
  <c r="P9" i="35" s="1"/>
  <c r="O7" i="35"/>
  <c r="M6" i="35"/>
  <c r="E6" i="35"/>
  <c r="Q5" i="35"/>
  <c r="N5" i="35"/>
  <c r="N6" i="35" s="1"/>
  <c r="M5" i="35"/>
  <c r="L5" i="35"/>
  <c r="L6" i="35" s="1"/>
  <c r="K5" i="35"/>
  <c r="K6" i="35" s="1"/>
  <c r="J5" i="35"/>
  <c r="J6" i="35" s="1"/>
  <c r="I5" i="35"/>
  <c r="I6" i="35" s="1"/>
  <c r="H5" i="35"/>
  <c r="H6" i="35" s="1"/>
  <c r="G5" i="35"/>
  <c r="G6" i="35" s="1"/>
  <c r="F5" i="35"/>
  <c r="F6" i="35" s="1"/>
  <c r="E5" i="35"/>
  <c r="O69" i="34"/>
  <c r="P69" i="34" s="1"/>
  <c r="O68" i="34"/>
  <c r="P68" i="34" s="1"/>
  <c r="O67" i="34"/>
  <c r="P67" i="34" s="1"/>
  <c r="O66" i="34"/>
  <c r="P66" i="34" s="1"/>
  <c r="O65" i="34"/>
  <c r="P65" i="34" s="1"/>
  <c r="O64" i="34"/>
  <c r="P64" i="34" s="1"/>
  <c r="O63" i="34"/>
  <c r="P63" i="34" s="1"/>
  <c r="O62" i="34"/>
  <c r="P62" i="34" s="1"/>
  <c r="O61" i="34"/>
  <c r="P61" i="34" s="1"/>
  <c r="O60" i="34"/>
  <c r="P60" i="34" s="1"/>
  <c r="O59" i="34"/>
  <c r="P59" i="34" s="1"/>
  <c r="O58" i="34"/>
  <c r="P58" i="34" s="1"/>
  <c r="O57" i="34"/>
  <c r="P57" i="34" s="1"/>
  <c r="O56" i="34"/>
  <c r="P56" i="34" s="1"/>
  <c r="O55" i="34"/>
  <c r="P55" i="34" s="1"/>
  <c r="O54" i="34"/>
  <c r="P54" i="34" s="1"/>
  <c r="O53" i="34"/>
  <c r="P53" i="34" s="1"/>
  <c r="O52" i="34"/>
  <c r="P52" i="34" s="1"/>
  <c r="O51" i="34"/>
  <c r="P51" i="34" s="1"/>
  <c r="O50" i="34"/>
  <c r="P50" i="34" s="1"/>
  <c r="O49" i="34"/>
  <c r="P49" i="34" s="1"/>
  <c r="O48" i="34"/>
  <c r="P48" i="34" s="1"/>
  <c r="O47" i="34"/>
  <c r="P47" i="34" s="1"/>
  <c r="O46" i="34"/>
  <c r="P46" i="34" s="1"/>
  <c r="O45" i="34"/>
  <c r="P45" i="34" s="1"/>
  <c r="O44" i="34"/>
  <c r="P44" i="34" s="1"/>
  <c r="O43" i="34"/>
  <c r="P43" i="34" s="1"/>
  <c r="O42" i="34"/>
  <c r="P42" i="34" s="1"/>
  <c r="O41" i="34"/>
  <c r="P41" i="34" s="1"/>
  <c r="O40" i="34"/>
  <c r="P40" i="34" s="1"/>
  <c r="O39" i="34"/>
  <c r="P39" i="34" s="1"/>
  <c r="O38" i="34"/>
  <c r="P38" i="34" s="1"/>
  <c r="O37" i="34"/>
  <c r="P37" i="34" s="1"/>
  <c r="O36" i="34"/>
  <c r="P36" i="34" s="1"/>
  <c r="O35" i="34"/>
  <c r="P35" i="34" s="1"/>
  <c r="O34" i="34"/>
  <c r="P34" i="34" s="1"/>
  <c r="O33" i="34"/>
  <c r="P33" i="34" s="1"/>
  <c r="O32" i="34"/>
  <c r="P32" i="34" s="1"/>
  <c r="O31" i="34"/>
  <c r="P31" i="34" s="1"/>
  <c r="O30" i="34"/>
  <c r="P30" i="34" s="1"/>
  <c r="O29" i="34"/>
  <c r="P29" i="34" s="1"/>
  <c r="O28" i="34"/>
  <c r="P28" i="34" s="1"/>
  <c r="O27" i="34"/>
  <c r="P27" i="34" s="1"/>
  <c r="O26" i="34"/>
  <c r="P26" i="34" s="1"/>
  <c r="O25" i="34"/>
  <c r="P25" i="34" s="1"/>
  <c r="O24" i="34"/>
  <c r="P24" i="34" s="1"/>
  <c r="O23" i="34"/>
  <c r="P23" i="34" s="1"/>
  <c r="O22" i="34"/>
  <c r="P22" i="34" s="1"/>
  <c r="O21" i="34"/>
  <c r="P21" i="34" s="1"/>
  <c r="O20" i="34"/>
  <c r="P20" i="34" s="1"/>
  <c r="O19" i="34"/>
  <c r="P19" i="34" s="1"/>
  <c r="O18" i="34"/>
  <c r="P18" i="34" s="1"/>
  <c r="O17" i="34"/>
  <c r="P17" i="34" s="1"/>
  <c r="O16" i="34"/>
  <c r="P16" i="34" s="1"/>
  <c r="O15" i="34"/>
  <c r="P15" i="34" s="1"/>
  <c r="O14" i="34"/>
  <c r="P14" i="34" s="1"/>
  <c r="O13" i="34"/>
  <c r="P13" i="34" s="1"/>
  <c r="O12" i="34"/>
  <c r="P12" i="34" s="1"/>
  <c r="O11" i="34"/>
  <c r="P11" i="34" s="1"/>
  <c r="O10" i="34"/>
  <c r="P10" i="34" s="1"/>
  <c r="O9" i="34"/>
  <c r="P9" i="34" s="1"/>
  <c r="O7" i="34"/>
  <c r="G6" i="34"/>
  <c r="Q5" i="34"/>
  <c r="N5" i="34"/>
  <c r="N6" i="34" s="1"/>
  <c r="M5" i="34"/>
  <c r="M6" i="34" s="1"/>
  <c r="L5" i="34"/>
  <c r="L6" i="34" s="1"/>
  <c r="K5" i="34"/>
  <c r="K6" i="34" s="1"/>
  <c r="J5" i="34"/>
  <c r="J6" i="34" s="1"/>
  <c r="I5" i="34"/>
  <c r="I6" i="34" s="1"/>
  <c r="H5" i="34"/>
  <c r="H6" i="34" s="1"/>
  <c r="G5" i="34"/>
  <c r="F5" i="34"/>
  <c r="F6" i="34" s="1"/>
  <c r="E5" i="34"/>
  <c r="E6" i="34" s="1"/>
  <c r="O69" i="33"/>
  <c r="P69" i="33" s="1"/>
  <c r="O68" i="33"/>
  <c r="P68" i="33" s="1"/>
  <c r="O67" i="33"/>
  <c r="P67" i="33" s="1"/>
  <c r="O66" i="33"/>
  <c r="P66" i="33" s="1"/>
  <c r="O65" i="33"/>
  <c r="P65" i="33" s="1"/>
  <c r="O64" i="33"/>
  <c r="P64" i="33" s="1"/>
  <c r="O63" i="33"/>
  <c r="P63" i="33" s="1"/>
  <c r="O62" i="33"/>
  <c r="P62" i="33" s="1"/>
  <c r="O61" i="33"/>
  <c r="P61" i="33" s="1"/>
  <c r="O60" i="33"/>
  <c r="P60" i="33" s="1"/>
  <c r="O59" i="33"/>
  <c r="P59" i="33" s="1"/>
  <c r="O58" i="33"/>
  <c r="P58" i="33" s="1"/>
  <c r="O57" i="33"/>
  <c r="P57" i="33" s="1"/>
  <c r="O56" i="33"/>
  <c r="P56" i="33" s="1"/>
  <c r="O55" i="33"/>
  <c r="P55" i="33" s="1"/>
  <c r="O54" i="33"/>
  <c r="P54" i="33" s="1"/>
  <c r="O53" i="33"/>
  <c r="P53" i="33" s="1"/>
  <c r="O52" i="33"/>
  <c r="P52" i="33" s="1"/>
  <c r="O51" i="33"/>
  <c r="P51" i="33" s="1"/>
  <c r="O50" i="33"/>
  <c r="P50" i="33" s="1"/>
  <c r="O49" i="33"/>
  <c r="P49" i="33" s="1"/>
  <c r="O48" i="33"/>
  <c r="P48" i="33" s="1"/>
  <c r="O47" i="33"/>
  <c r="P47" i="33" s="1"/>
  <c r="O46" i="33"/>
  <c r="P46" i="33" s="1"/>
  <c r="O45" i="33"/>
  <c r="P45" i="33" s="1"/>
  <c r="O44" i="33"/>
  <c r="P44" i="33" s="1"/>
  <c r="O43" i="33"/>
  <c r="P43" i="33" s="1"/>
  <c r="O42" i="33"/>
  <c r="P42" i="33" s="1"/>
  <c r="O41" i="33"/>
  <c r="P41" i="33" s="1"/>
  <c r="O40" i="33"/>
  <c r="P40" i="33" s="1"/>
  <c r="O39" i="33"/>
  <c r="P39" i="33" s="1"/>
  <c r="O38" i="33"/>
  <c r="P38" i="33" s="1"/>
  <c r="O37" i="33"/>
  <c r="P37" i="33" s="1"/>
  <c r="O36" i="33"/>
  <c r="P36" i="33" s="1"/>
  <c r="O35" i="33"/>
  <c r="P35" i="33" s="1"/>
  <c r="O34" i="33"/>
  <c r="P34" i="33" s="1"/>
  <c r="O33" i="33"/>
  <c r="P33" i="33" s="1"/>
  <c r="O32" i="33"/>
  <c r="P32" i="33" s="1"/>
  <c r="O31" i="33"/>
  <c r="P31" i="33" s="1"/>
  <c r="O30" i="33"/>
  <c r="P30" i="33" s="1"/>
  <c r="O29" i="33"/>
  <c r="P29" i="33" s="1"/>
  <c r="O28" i="33"/>
  <c r="P28" i="33" s="1"/>
  <c r="O27" i="33"/>
  <c r="P27" i="33" s="1"/>
  <c r="O26" i="33"/>
  <c r="P26" i="33" s="1"/>
  <c r="O25" i="33"/>
  <c r="P25" i="33" s="1"/>
  <c r="O24" i="33"/>
  <c r="P24" i="33" s="1"/>
  <c r="O23" i="33"/>
  <c r="P23" i="33" s="1"/>
  <c r="O22" i="33"/>
  <c r="P22" i="33" s="1"/>
  <c r="O21" i="33"/>
  <c r="P21" i="33" s="1"/>
  <c r="O20" i="33"/>
  <c r="P20" i="33" s="1"/>
  <c r="O19" i="33"/>
  <c r="P19" i="33" s="1"/>
  <c r="O18" i="33"/>
  <c r="P18" i="33" s="1"/>
  <c r="O17" i="33"/>
  <c r="P17" i="33" s="1"/>
  <c r="O16" i="33"/>
  <c r="P16" i="33" s="1"/>
  <c r="O15" i="33"/>
  <c r="P15" i="33" s="1"/>
  <c r="O14" i="33"/>
  <c r="P14" i="33" s="1"/>
  <c r="O13" i="33"/>
  <c r="P13" i="33" s="1"/>
  <c r="O12" i="33"/>
  <c r="P12" i="33" s="1"/>
  <c r="O11" i="33"/>
  <c r="P11" i="33" s="1"/>
  <c r="O10" i="33"/>
  <c r="P10" i="33" s="1"/>
  <c r="O9" i="33"/>
  <c r="P9" i="33" s="1"/>
  <c r="O7" i="33"/>
  <c r="K6" i="33"/>
  <c r="G6" i="33"/>
  <c r="Q5" i="33"/>
  <c r="N5" i="33"/>
  <c r="N6" i="33" s="1"/>
  <c r="M5" i="33"/>
  <c r="M6" i="33" s="1"/>
  <c r="L5" i="33"/>
  <c r="L6" i="33" s="1"/>
  <c r="K5" i="33"/>
  <c r="J5" i="33"/>
  <c r="J6" i="33" s="1"/>
  <c r="I5" i="33"/>
  <c r="I6" i="33" s="1"/>
  <c r="H5" i="33"/>
  <c r="H6" i="33" s="1"/>
  <c r="G5" i="33"/>
  <c r="F5" i="33"/>
  <c r="F6" i="33" s="1"/>
  <c r="E5" i="33"/>
  <c r="E6" i="33" s="1"/>
  <c r="O69" i="32"/>
  <c r="P69" i="32" s="1"/>
  <c r="O68" i="32"/>
  <c r="P68" i="32" s="1"/>
  <c r="O67" i="32"/>
  <c r="P67" i="32" s="1"/>
  <c r="O66" i="32"/>
  <c r="P66" i="32" s="1"/>
  <c r="O65" i="32"/>
  <c r="P65" i="32" s="1"/>
  <c r="O64" i="32"/>
  <c r="P64" i="32" s="1"/>
  <c r="O63" i="32"/>
  <c r="P63" i="32" s="1"/>
  <c r="O62" i="32"/>
  <c r="P62" i="32" s="1"/>
  <c r="O61" i="32"/>
  <c r="P61" i="32" s="1"/>
  <c r="O60" i="32"/>
  <c r="P60" i="32" s="1"/>
  <c r="O59" i="32"/>
  <c r="P59" i="32" s="1"/>
  <c r="O58" i="32"/>
  <c r="P58" i="32" s="1"/>
  <c r="O57" i="32"/>
  <c r="P57" i="32" s="1"/>
  <c r="O56" i="32"/>
  <c r="P56" i="32" s="1"/>
  <c r="O55" i="32"/>
  <c r="P55" i="32" s="1"/>
  <c r="O54" i="32"/>
  <c r="P54" i="32" s="1"/>
  <c r="O53" i="32"/>
  <c r="P53" i="32" s="1"/>
  <c r="O52" i="32"/>
  <c r="P52" i="32" s="1"/>
  <c r="O51" i="32"/>
  <c r="P51" i="32" s="1"/>
  <c r="O50" i="32"/>
  <c r="P50" i="32" s="1"/>
  <c r="O49" i="32"/>
  <c r="P49" i="32" s="1"/>
  <c r="O48" i="32"/>
  <c r="P48" i="32" s="1"/>
  <c r="O47" i="32"/>
  <c r="P47" i="32" s="1"/>
  <c r="O46" i="32"/>
  <c r="P46" i="32" s="1"/>
  <c r="O45" i="32"/>
  <c r="P45" i="32" s="1"/>
  <c r="O44" i="32"/>
  <c r="P44" i="32" s="1"/>
  <c r="O43" i="32"/>
  <c r="P43" i="32" s="1"/>
  <c r="O42" i="32"/>
  <c r="P42" i="32" s="1"/>
  <c r="O41" i="32"/>
  <c r="P41" i="32" s="1"/>
  <c r="O40" i="32"/>
  <c r="P40" i="32" s="1"/>
  <c r="O39" i="32"/>
  <c r="P39" i="32" s="1"/>
  <c r="O38" i="32"/>
  <c r="P38" i="32" s="1"/>
  <c r="O37" i="32"/>
  <c r="P37" i="32" s="1"/>
  <c r="O36" i="32"/>
  <c r="P36" i="32" s="1"/>
  <c r="O35" i="32"/>
  <c r="P35" i="32" s="1"/>
  <c r="O34" i="32"/>
  <c r="P34" i="32" s="1"/>
  <c r="O33" i="32"/>
  <c r="P33" i="32" s="1"/>
  <c r="O32" i="32"/>
  <c r="P32" i="32" s="1"/>
  <c r="O31" i="32"/>
  <c r="P31" i="32" s="1"/>
  <c r="O30" i="32"/>
  <c r="P30" i="32" s="1"/>
  <c r="O29" i="32"/>
  <c r="P29" i="32" s="1"/>
  <c r="O28" i="32"/>
  <c r="P28" i="32" s="1"/>
  <c r="O27" i="32"/>
  <c r="P27" i="32" s="1"/>
  <c r="O26" i="32"/>
  <c r="P26" i="32" s="1"/>
  <c r="O25" i="32"/>
  <c r="P25" i="32" s="1"/>
  <c r="O24" i="32"/>
  <c r="P24" i="32" s="1"/>
  <c r="O23" i="32"/>
  <c r="P23" i="32" s="1"/>
  <c r="O22" i="32"/>
  <c r="P22" i="32" s="1"/>
  <c r="O21" i="32"/>
  <c r="P21" i="32" s="1"/>
  <c r="O20" i="32"/>
  <c r="P20" i="32" s="1"/>
  <c r="O19" i="32"/>
  <c r="P19" i="32" s="1"/>
  <c r="O18" i="32"/>
  <c r="P18" i="32" s="1"/>
  <c r="O17" i="32"/>
  <c r="P17" i="32" s="1"/>
  <c r="O16" i="32"/>
  <c r="P16" i="32" s="1"/>
  <c r="O15" i="32"/>
  <c r="P15" i="32" s="1"/>
  <c r="O14" i="32"/>
  <c r="P14" i="32" s="1"/>
  <c r="O13" i="32"/>
  <c r="P13" i="32" s="1"/>
  <c r="O12" i="32"/>
  <c r="P12" i="32" s="1"/>
  <c r="O11" i="32"/>
  <c r="P11" i="32" s="1"/>
  <c r="O10" i="32"/>
  <c r="P10" i="32" s="1"/>
  <c r="O9" i="32"/>
  <c r="P9" i="32" s="1"/>
  <c r="O7" i="32"/>
  <c r="Q5" i="32"/>
  <c r="N5" i="32"/>
  <c r="N6" i="32" s="1"/>
  <c r="M5" i="32"/>
  <c r="M6" i="32" s="1"/>
  <c r="L5" i="32"/>
  <c r="L6" i="32" s="1"/>
  <c r="K5" i="32"/>
  <c r="K6" i="32" s="1"/>
  <c r="J5" i="32"/>
  <c r="J6" i="32" s="1"/>
  <c r="I5" i="32"/>
  <c r="I6" i="32" s="1"/>
  <c r="H5" i="32"/>
  <c r="H6" i="32" s="1"/>
  <c r="G5" i="32"/>
  <c r="G6" i="32" s="1"/>
  <c r="F5" i="32"/>
  <c r="F6" i="32" s="1"/>
  <c r="E5" i="32"/>
  <c r="E6" i="32" s="1"/>
  <c r="O69" i="31"/>
  <c r="P69" i="31" s="1"/>
  <c r="O68" i="31"/>
  <c r="P68" i="31" s="1"/>
  <c r="O67" i="31"/>
  <c r="P67" i="31" s="1"/>
  <c r="O66" i="31"/>
  <c r="P66" i="31" s="1"/>
  <c r="O65" i="31"/>
  <c r="P65" i="31" s="1"/>
  <c r="O64" i="31"/>
  <c r="P64" i="31" s="1"/>
  <c r="O63" i="31"/>
  <c r="P63" i="31" s="1"/>
  <c r="O62" i="31"/>
  <c r="P62" i="31" s="1"/>
  <c r="O61" i="31"/>
  <c r="P61" i="31" s="1"/>
  <c r="O60" i="31"/>
  <c r="P60" i="31" s="1"/>
  <c r="O59" i="31"/>
  <c r="P59" i="31" s="1"/>
  <c r="O58" i="31"/>
  <c r="P58" i="31" s="1"/>
  <c r="O57" i="31"/>
  <c r="P57" i="31" s="1"/>
  <c r="O56" i="31"/>
  <c r="P56" i="31" s="1"/>
  <c r="O55" i="31"/>
  <c r="P55" i="31" s="1"/>
  <c r="O54" i="31"/>
  <c r="P54" i="31" s="1"/>
  <c r="O53" i="31"/>
  <c r="P53" i="31" s="1"/>
  <c r="O52" i="31"/>
  <c r="P52" i="31" s="1"/>
  <c r="O51" i="31"/>
  <c r="P51" i="31" s="1"/>
  <c r="O50" i="31"/>
  <c r="P50" i="31" s="1"/>
  <c r="O49" i="31"/>
  <c r="P49" i="31" s="1"/>
  <c r="O48" i="31"/>
  <c r="P48" i="31" s="1"/>
  <c r="O47" i="31"/>
  <c r="P47" i="31" s="1"/>
  <c r="O46" i="31"/>
  <c r="P46" i="31" s="1"/>
  <c r="O45" i="31"/>
  <c r="P45" i="31" s="1"/>
  <c r="O44" i="31"/>
  <c r="P44" i="31" s="1"/>
  <c r="O43" i="31"/>
  <c r="P43" i="31" s="1"/>
  <c r="O42" i="31"/>
  <c r="P42" i="31" s="1"/>
  <c r="O41" i="31"/>
  <c r="P41" i="31" s="1"/>
  <c r="O40" i="31"/>
  <c r="P40" i="31" s="1"/>
  <c r="O39" i="31"/>
  <c r="P39" i="31" s="1"/>
  <c r="O38" i="31"/>
  <c r="P38" i="31" s="1"/>
  <c r="O37" i="31"/>
  <c r="P37" i="31" s="1"/>
  <c r="O36" i="31"/>
  <c r="P36" i="31" s="1"/>
  <c r="O35" i="31"/>
  <c r="P35" i="31" s="1"/>
  <c r="O34" i="31"/>
  <c r="P34" i="31" s="1"/>
  <c r="O33" i="31"/>
  <c r="P33" i="31" s="1"/>
  <c r="O32" i="31"/>
  <c r="P32" i="31" s="1"/>
  <c r="O31" i="31"/>
  <c r="P31" i="31" s="1"/>
  <c r="O30" i="31"/>
  <c r="P30" i="31" s="1"/>
  <c r="O29" i="31"/>
  <c r="P29" i="31" s="1"/>
  <c r="O28" i="31"/>
  <c r="P28" i="31" s="1"/>
  <c r="O27" i="31"/>
  <c r="P27" i="31" s="1"/>
  <c r="O26" i="31"/>
  <c r="P26" i="31" s="1"/>
  <c r="O25" i="31"/>
  <c r="P25" i="31" s="1"/>
  <c r="O24" i="31"/>
  <c r="P24" i="31" s="1"/>
  <c r="O23" i="31"/>
  <c r="P23" i="31" s="1"/>
  <c r="O22" i="31"/>
  <c r="P22" i="31" s="1"/>
  <c r="O21" i="31"/>
  <c r="P21" i="31" s="1"/>
  <c r="O20" i="31"/>
  <c r="P20" i="31" s="1"/>
  <c r="O19" i="31"/>
  <c r="P19" i="31" s="1"/>
  <c r="O18" i="31"/>
  <c r="P18" i="31" s="1"/>
  <c r="O17" i="31"/>
  <c r="P17" i="31" s="1"/>
  <c r="O16" i="31"/>
  <c r="P16" i="31" s="1"/>
  <c r="O15" i="31"/>
  <c r="P15" i="31" s="1"/>
  <c r="O14" i="31"/>
  <c r="P14" i="31" s="1"/>
  <c r="O13" i="31"/>
  <c r="P13" i="31" s="1"/>
  <c r="O12" i="31"/>
  <c r="P12" i="31" s="1"/>
  <c r="O11" i="31"/>
  <c r="P11" i="31" s="1"/>
  <c r="O10" i="31"/>
  <c r="P10" i="31" s="1"/>
  <c r="O9" i="31"/>
  <c r="P9" i="31" s="1"/>
  <c r="O7" i="31"/>
  <c r="G6" i="31"/>
  <c r="Q5" i="31"/>
  <c r="N5" i="31"/>
  <c r="N6" i="31" s="1"/>
  <c r="M5" i="31"/>
  <c r="M6" i="31" s="1"/>
  <c r="L5" i="31"/>
  <c r="L6" i="31" s="1"/>
  <c r="K5" i="31"/>
  <c r="K6" i="31" s="1"/>
  <c r="J5" i="31"/>
  <c r="J6" i="31" s="1"/>
  <c r="I5" i="31"/>
  <c r="I6" i="31" s="1"/>
  <c r="H5" i="31"/>
  <c r="H6" i="31" s="1"/>
  <c r="G5" i="31"/>
  <c r="F5" i="31"/>
  <c r="F6" i="31" s="1"/>
  <c r="E5" i="31"/>
  <c r="E6" i="31" s="1"/>
  <c r="O69" i="30"/>
  <c r="P69" i="30" s="1"/>
  <c r="O68" i="30"/>
  <c r="P68" i="30" s="1"/>
  <c r="O67" i="30"/>
  <c r="P67" i="30" s="1"/>
  <c r="O66" i="30"/>
  <c r="P66" i="30" s="1"/>
  <c r="O65" i="30"/>
  <c r="P65" i="30" s="1"/>
  <c r="O64" i="30"/>
  <c r="P64" i="30" s="1"/>
  <c r="O63" i="30"/>
  <c r="P63" i="30" s="1"/>
  <c r="O62" i="30"/>
  <c r="P62" i="30" s="1"/>
  <c r="O61" i="30"/>
  <c r="P61" i="30" s="1"/>
  <c r="O60" i="30"/>
  <c r="P60" i="30" s="1"/>
  <c r="O59" i="30"/>
  <c r="P59" i="30" s="1"/>
  <c r="O58" i="30"/>
  <c r="P58" i="30" s="1"/>
  <c r="O57" i="30"/>
  <c r="P57" i="30" s="1"/>
  <c r="O56" i="30"/>
  <c r="P56" i="30" s="1"/>
  <c r="O55" i="30"/>
  <c r="P55" i="30" s="1"/>
  <c r="O54" i="30"/>
  <c r="P54" i="30" s="1"/>
  <c r="O53" i="30"/>
  <c r="P53" i="30" s="1"/>
  <c r="O52" i="30"/>
  <c r="P52" i="30" s="1"/>
  <c r="O51" i="30"/>
  <c r="P51" i="30" s="1"/>
  <c r="O50" i="30"/>
  <c r="P50" i="30" s="1"/>
  <c r="O49" i="30"/>
  <c r="P49" i="30" s="1"/>
  <c r="O48" i="30"/>
  <c r="P48" i="30" s="1"/>
  <c r="O47" i="30"/>
  <c r="P47" i="30" s="1"/>
  <c r="O46" i="30"/>
  <c r="P46" i="30" s="1"/>
  <c r="O45" i="30"/>
  <c r="P45" i="30" s="1"/>
  <c r="O44" i="30"/>
  <c r="P44" i="30" s="1"/>
  <c r="O43" i="30"/>
  <c r="P43" i="30" s="1"/>
  <c r="O42" i="30"/>
  <c r="P42" i="30" s="1"/>
  <c r="O41" i="30"/>
  <c r="P41" i="30" s="1"/>
  <c r="O40" i="30"/>
  <c r="P40" i="30" s="1"/>
  <c r="O39" i="30"/>
  <c r="P39" i="30" s="1"/>
  <c r="O38" i="30"/>
  <c r="P38" i="30" s="1"/>
  <c r="O37" i="30"/>
  <c r="P37" i="30" s="1"/>
  <c r="O36" i="30"/>
  <c r="P36" i="30" s="1"/>
  <c r="O35" i="30"/>
  <c r="P35" i="30" s="1"/>
  <c r="O34" i="30"/>
  <c r="P34" i="30" s="1"/>
  <c r="O33" i="30"/>
  <c r="P33" i="30" s="1"/>
  <c r="O32" i="30"/>
  <c r="P32" i="30" s="1"/>
  <c r="O31" i="30"/>
  <c r="P31" i="30" s="1"/>
  <c r="O30" i="30"/>
  <c r="P30" i="30" s="1"/>
  <c r="O29" i="30"/>
  <c r="P29" i="30" s="1"/>
  <c r="O28" i="30"/>
  <c r="P28" i="30" s="1"/>
  <c r="O27" i="30"/>
  <c r="P27" i="30" s="1"/>
  <c r="O26" i="30"/>
  <c r="P26" i="30" s="1"/>
  <c r="O25" i="30"/>
  <c r="P25" i="30" s="1"/>
  <c r="O24" i="30"/>
  <c r="P24" i="30" s="1"/>
  <c r="O23" i="30"/>
  <c r="P23" i="30" s="1"/>
  <c r="O22" i="30"/>
  <c r="P22" i="30" s="1"/>
  <c r="O21" i="30"/>
  <c r="P21" i="30" s="1"/>
  <c r="O20" i="30"/>
  <c r="P20" i="30" s="1"/>
  <c r="O19" i="30"/>
  <c r="P19" i="30" s="1"/>
  <c r="O18" i="30"/>
  <c r="P18" i="30" s="1"/>
  <c r="O17" i="30"/>
  <c r="P17" i="30" s="1"/>
  <c r="O16" i="30"/>
  <c r="P16" i="30" s="1"/>
  <c r="O15" i="30"/>
  <c r="P15" i="30" s="1"/>
  <c r="O14" i="30"/>
  <c r="P14" i="30" s="1"/>
  <c r="O13" i="30"/>
  <c r="P13" i="30" s="1"/>
  <c r="O12" i="30"/>
  <c r="P12" i="30" s="1"/>
  <c r="O11" i="30"/>
  <c r="P11" i="30" s="1"/>
  <c r="O10" i="30"/>
  <c r="P10" i="30" s="1"/>
  <c r="O9" i="30"/>
  <c r="P9" i="30" s="1"/>
  <c r="O7" i="30"/>
  <c r="M6" i="30"/>
  <c r="E6" i="30"/>
  <c r="Q5" i="30"/>
  <c r="N5" i="30"/>
  <c r="N6" i="30" s="1"/>
  <c r="M5" i="30"/>
  <c r="L5" i="30"/>
  <c r="L6" i="30" s="1"/>
  <c r="K5" i="30"/>
  <c r="K6" i="30" s="1"/>
  <c r="J5" i="30"/>
  <c r="J6" i="30" s="1"/>
  <c r="I5" i="30"/>
  <c r="I6" i="30" s="1"/>
  <c r="H5" i="30"/>
  <c r="H6" i="30" s="1"/>
  <c r="G5" i="30"/>
  <c r="G6" i="30" s="1"/>
  <c r="F5" i="30"/>
  <c r="F6" i="30" s="1"/>
  <c r="E5" i="30"/>
  <c r="O69" i="29"/>
  <c r="P69" i="29" s="1"/>
  <c r="O68" i="29"/>
  <c r="P68" i="29" s="1"/>
  <c r="O67" i="29"/>
  <c r="P67" i="29" s="1"/>
  <c r="O66" i="29"/>
  <c r="P66" i="29" s="1"/>
  <c r="O65" i="29"/>
  <c r="P65" i="29" s="1"/>
  <c r="O64" i="29"/>
  <c r="P64" i="29" s="1"/>
  <c r="O63" i="29"/>
  <c r="P63" i="29" s="1"/>
  <c r="O62" i="29"/>
  <c r="P62" i="29" s="1"/>
  <c r="O61" i="29"/>
  <c r="P61" i="29" s="1"/>
  <c r="O60" i="29"/>
  <c r="P60" i="29" s="1"/>
  <c r="O59" i="29"/>
  <c r="P59" i="29" s="1"/>
  <c r="O58" i="29"/>
  <c r="P58" i="29" s="1"/>
  <c r="O57" i="29"/>
  <c r="P57" i="29" s="1"/>
  <c r="O56" i="29"/>
  <c r="P56" i="29" s="1"/>
  <c r="O55" i="29"/>
  <c r="P55" i="29" s="1"/>
  <c r="O54" i="29"/>
  <c r="P54" i="29" s="1"/>
  <c r="O53" i="29"/>
  <c r="P53" i="29" s="1"/>
  <c r="O52" i="29"/>
  <c r="P52" i="29" s="1"/>
  <c r="O51" i="29"/>
  <c r="P51" i="29" s="1"/>
  <c r="O50" i="29"/>
  <c r="P50" i="29" s="1"/>
  <c r="O49" i="29"/>
  <c r="P49" i="29" s="1"/>
  <c r="O48" i="29"/>
  <c r="P48" i="29" s="1"/>
  <c r="O47" i="29"/>
  <c r="P47" i="29" s="1"/>
  <c r="O46" i="29"/>
  <c r="P46" i="29" s="1"/>
  <c r="O45" i="29"/>
  <c r="P45" i="29" s="1"/>
  <c r="O44" i="29"/>
  <c r="P44" i="29" s="1"/>
  <c r="O43" i="29"/>
  <c r="P43" i="29" s="1"/>
  <c r="O42" i="29"/>
  <c r="P42" i="29" s="1"/>
  <c r="O41" i="29"/>
  <c r="P41" i="29" s="1"/>
  <c r="O40" i="29"/>
  <c r="P40" i="29" s="1"/>
  <c r="O39" i="29"/>
  <c r="P39" i="29" s="1"/>
  <c r="O38" i="29"/>
  <c r="P38" i="29" s="1"/>
  <c r="O37" i="29"/>
  <c r="P37" i="29" s="1"/>
  <c r="O36" i="29"/>
  <c r="P36" i="29" s="1"/>
  <c r="O35" i="29"/>
  <c r="P35" i="29" s="1"/>
  <c r="O34" i="29"/>
  <c r="P34" i="29" s="1"/>
  <c r="O33" i="29"/>
  <c r="P33" i="29" s="1"/>
  <c r="O32" i="29"/>
  <c r="P32" i="29" s="1"/>
  <c r="O31" i="29"/>
  <c r="P31" i="29" s="1"/>
  <c r="O30" i="29"/>
  <c r="P30" i="29" s="1"/>
  <c r="O29" i="29"/>
  <c r="P29" i="29" s="1"/>
  <c r="O28" i="29"/>
  <c r="P28" i="29" s="1"/>
  <c r="O27" i="29"/>
  <c r="P27" i="29" s="1"/>
  <c r="O26" i="29"/>
  <c r="P26" i="29" s="1"/>
  <c r="O25" i="29"/>
  <c r="P25" i="29" s="1"/>
  <c r="O24" i="29"/>
  <c r="P24" i="29" s="1"/>
  <c r="O23" i="29"/>
  <c r="P23" i="29" s="1"/>
  <c r="O22" i="29"/>
  <c r="P22" i="29" s="1"/>
  <c r="O21" i="29"/>
  <c r="P21" i="29" s="1"/>
  <c r="O20" i="29"/>
  <c r="P20" i="29" s="1"/>
  <c r="O19" i="29"/>
  <c r="P19" i="29" s="1"/>
  <c r="O18" i="29"/>
  <c r="P18" i="29" s="1"/>
  <c r="O17" i="29"/>
  <c r="P17" i="29" s="1"/>
  <c r="O16" i="29"/>
  <c r="P16" i="29" s="1"/>
  <c r="O15" i="29"/>
  <c r="P15" i="29" s="1"/>
  <c r="O14" i="29"/>
  <c r="P14" i="29" s="1"/>
  <c r="O13" i="29"/>
  <c r="P13" i="29" s="1"/>
  <c r="O12" i="29"/>
  <c r="P12" i="29" s="1"/>
  <c r="O11" i="29"/>
  <c r="P11" i="29" s="1"/>
  <c r="O10" i="29"/>
  <c r="P10" i="29" s="1"/>
  <c r="O9" i="29"/>
  <c r="P9" i="29" s="1"/>
  <c r="O7" i="29"/>
  <c r="G6" i="29"/>
  <c r="Q5" i="29"/>
  <c r="N5" i="29"/>
  <c r="N6" i="29" s="1"/>
  <c r="M5" i="29"/>
  <c r="M6" i="29" s="1"/>
  <c r="L5" i="29"/>
  <c r="L6" i="29" s="1"/>
  <c r="K5" i="29"/>
  <c r="K6" i="29" s="1"/>
  <c r="J5" i="29"/>
  <c r="J6" i="29" s="1"/>
  <c r="I5" i="29"/>
  <c r="I6" i="29" s="1"/>
  <c r="H5" i="29"/>
  <c r="H6" i="29" s="1"/>
  <c r="G5" i="29"/>
  <c r="F5" i="29"/>
  <c r="F6" i="29" s="1"/>
  <c r="E5" i="29"/>
  <c r="E6" i="29" s="1"/>
  <c r="O69" i="28"/>
  <c r="P69" i="28" s="1"/>
  <c r="O68" i="28"/>
  <c r="P68" i="28" s="1"/>
  <c r="O67" i="28"/>
  <c r="P67" i="28" s="1"/>
  <c r="O66" i="28"/>
  <c r="P66" i="28" s="1"/>
  <c r="O65" i="28"/>
  <c r="P65" i="28" s="1"/>
  <c r="O64" i="28"/>
  <c r="P64" i="28" s="1"/>
  <c r="O63" i="28"/>
  <c r="P63" i="28" s="1"/>
  <c r="O62" i="28"/>
  <c r="P62" i="28" s="1"/>
  <c r="O61" i="28"/>
  <c r="P61" i="28" s="1"/>
  <c r="O60" i="28"/>
  <c r="P60" i="28" s="1"/>
  <c r="O59" i="28"/>
  <c r="P59" i="28" s="1"/>
  <c r="O58" i="28"/>
  <c r="P58" i="28" s="1"/>
  <c r="O57" i="28"/>
  <c r="P57" i="28" s="1"/>
  <c r="O56" i="28"/>
  <c r="P56" i="28" s="1"/>
  <c r="O55" i="28"/>
  <c r="P55" i="28" s="1"/>
  <c r="O54" i="28"/>
  <c r="P54" i="28" s="1"/>
  <c r="O53" i="28"/>
  <c r="P53" i="28" s="1"/>
  <c r="O52" i="28"/>
  <c r="P52" i="28" s="1"/>
  <c r="O51" i="28"/>
  <c r="P51" i="28" s="1"/>
  <c r="O50" i="28"/>
  <c r="P50" i="28" s="1"/>
  <c r="O49" i="28"/>
  <c r="P49" i="28" s="1"/>
  <c r="O48" i="28"/>
  <c r="P48" i="28" s="1"/>
  <c r="O47" i="28"/>
  <c r="P47" i="28" s="1"/>
  <c r="O46" i="28"/>
  <c r="P46" i="28" s="1"/>
  <c r="O45" i="28"/>
  <c r="P45" i="28" s="1"/>
  <c r="O44" i="28"/>
  <c r="P44" i="28" s="1"/>
  <c r="O43" i="28"/>
  <c r="P43" i="28" s="1"/>
  <c r="O42" i="28"/>
  <c r="P42" i="28" s="1"/>
  <c r="O41" i="28"/>
  <c r="P41" i="28" s="1"/>
  <c r="O40" i="28"/>
  <c r="P40" i="28" s="1"/>
  <c r="O39" i="28"/>
  <c r="P39" i="28" s="1"/>
  <c r="O38" i="28"/>
  <c r="P38" i="28" s="1"/>
  <c r="O37" i="28"/>
  <c r="P37" i="28" s="1"/>
  <c r="O36" i="28"/>
  <c r="P36" i="28" s="1"/>
  <c r="O35" i="28"/>
  <c r="P35" i="28" s="1"/>
  <c r="O34" i="28"/>
  <c r="P34" i="28" s="1"/>
  <c r="O33" i="28"/>
  <c r="P33" i="28" s="1"/>
  <c r="O32" i="28"/>
  <c r="P32" i="28" s="1"/>
  <c r="O31" i="28"/>
  <c r="P31" i="28" s="1"/>
  <c r="O30" i="28"/>
  <c r="P30" i="28" s="1"/>
  <c r="O29" i="28"/>
  <c r="P29" i="28" s="1"/>
  <c r="O28" i="28"/>
  <c r="P28" i="28" s="1"/>
  <c r="O27" i="28"/>
  <c r="P27" i="28" s="1"/>
  <c r="O26" i="28"/>
  <c r="P26" i="28" s="1"/>
  <c r="O25" i="28"/>
  <c r="P25" i="28" s="1"/>
  <c r="O24" i="28"/>
  <c r="P24" i="28" s="1"/>
  <c r="O23" i="28"/>
  <c r="P23" i="28" s="1"/>
  <c r="O22" i="28"/>
  <c r="P22" i="28" s="1"/>
  <c r="O21" i="28"/>
  <c r="P21" i="28" s="1"/>
  <c r="O20" i="28"/>
  <c r="P20" i="28" s="1"/>
  <c r="O19" i="28"/>
  <c r="P19" i="28" s="1"/>
  <c r="O18" i="28"/>
  <c r="P18" i="28" s="1"/>
  <c r="O17" i="28"/>
  <c r="P17" i="28" s="1"/>
  <c r="O16" i="28"/>
  <c r="P16" i="28" s="1"/>
  <c r="O15" i="28"/>
  <c r="P15" i="28" s="1"/>
  <c r="O14" i="28"/>
  <c r="P14" i="28" s="1"/>
  <c r="O13" i="28"/>
  <c r="P13" i="28" s="1"/>
  <c r="O12" i="28"/>
  <c r="P12" i="28" s="1"/>
  <c r="O11" i="28"/>
  <c r="P11" i="28" s="1"/>
  <c r="O10" i="28"/>
  <c r="P10" i="28" s="1"/>
  <c r="O9" i="28"/>
  <c r="P9" i="28" s="1"/>
  <c r="O7" i="28"/>
  <c r="M6" i="28"/>
  <c r="E6" i="28"/>
  <c r="Q5" i="28"/>
  <c r="N5" i="28"/>
  <c r="N6" i="28" s="1"/>
  <c r="M5" i="28"/>
  <c r="L5" i="28"/>
  <c r="L6" i="28" s="1"/>
  <c r="K5" i="28"/>
  <c r="K6" i="28" s="1"/>
  <c r="J5" i="28"/>
  <c r="J6" i="28" s="1"/>
  <c r="I5" i="28"/>
  <c r="I6" i="28" s="1"/>
  <c r="H5" i="28"/>
  <c r="H6" i="28" s="1"/>
  <c r="G5" i="28"/>
  <c r="G6" i="28" s="1"/>
  <c r="F5" i="28"/>
  <c r="F6" i="28" s="1"/>
  <c r="E5" i="28"/>
  <c r="O69" i="27"/>
  <c r="P69" i="27" s="1"/>
  <c r="O68" i="27"/>
  <c r="P68" i="27" s="1"/>
  <c r="O67" i="27"/>
  <c r="P67" i="27" s="1"/>
  <c r="O66" i="27"/>
  <c r="P66" i="27" s="1"/>
  <c r="O65" i="27"/>
  <c r="P65" i="27" s="1"/>
  <c r="O64" i="27"/>
  <c r="P64" i="27" s="1"/>
  <c r="O63" i="27"/>
  <c r="P63" i="27" s="1"/>
  <c r="O62" i="27"/>
  <c r="P62" i="27" s="1"/>
  <c r="O61" i="27"/>
  <c r="P61" i="27" s="1"/>
  <c r="O60" i="27"/>
  <c r="P60" i="27" s="1"/>
  <c r="O59" i="27"/>
  <c r="P59" i="27" s="1"/>
  <c r="O58" i="27"/>
  <c r="P58" i="27" s="1"/>
  <c r="O57" i="27"/>
  <c r="P57" i="27" s="1"/>
  <c r="O56" i="27"/>
  <c r="P56" i="27" s="1"/>
  <c r="O55" i="27"/>
  <c r="P55" i="27" s="1"/>
  <c r="O54" i="27"/>
  <c r="P54" i="27" s="1"/>
  <c r="O53" i="27"/>
  <c r="P53" i="27" s="1"/>
  <c r="O52" i="27"/>
  <c r="P52" i="27" s="1"/>
  <c r="O51" i="27"/>
  <c r="P51" i="27" s="1"/>
  <c r="O50" i="27"/>
  <c r="P50" i="27" s="1"/>
  <c r="P49" i="27"/>
  <c r="O49" i="27"/>
  <c r="O48" i="27"/>
  <c r="P48" i="27" s="1"/>
  <c r="O47" i="27"/>
  <c r="P47" i="27" s="1"/>
  <c r="O46" i="27"/>
  <c r="P46" i="27" s="1"/>
  <c r="O45" i="27"/>
  <c r="P45" i="27" s="1"/>
  <c r="O44" i="27"/>
  <c r="P44" i="27" s="1"/>
  <c r="O43" i="27"/>
  <c r="P43" i="27" s="1"/>
  <c r="O42" i="27"/>
  <c r="P42" i="27" s="1"/>
  <c r="P41" i="27"/>
  <c r="O41" i="27"/>
  <c r="O40" i="27"/>
  <c r="P40" i="27" s="1"/>
  <c r="O39" i="27"/>
  <c r="P39" i="27" s="1"/>
  <c r="O38" i="27"/>
  <c r="P38" i="27" s="1"/>
  <c r="O37" i="27"/>
  <c r="P37" i="27" s="1"/>
  <c r="O36" i="27"/>
  <c r="P36" i="27" s="1"/>
  <c r="O35" i="27"/>
  <c r="P35" i="27" s="1"/>
  <c r="O34" i="27"/>
  <c r="P34" i="27" s="1"/>
  <c r="P33" i="27"/>
  <c r="O33" i="27"/>
  <c r="O32" i="27"/>
  <c r="P32" i="27" s="1"/>
  <c r="O31" i="27"/>
  <c r="P31" i="27" s="1"/>
  <c r="O30" i="27"/>
  <c r="P30" i="27" s="1"/>
  <c r="O29" i="27"/>
  <c r="P29" i="27" s="1"/>
  <c r="O28" i="27"/>
  <c r="P28" i="27" s="1"/>
  <c r="O27" i="27"/>
  <c r="P27" i="27" s="1"/>
  <c r="O26" i="27"/>
  <c r="P26" i="27" s="1"/>
  <c r="P25" i="27"/>
  <c r="O25" i="27"/>
  <c r="O24" i="27"/>
  <c r="P24" i="27" s="1"/>
  <c r="O23" i="27"/>
  <c r="P23" i="27" s="1"/>
  <c r="O22" i="27"/>
  <c r="P22" i="27" s="1"/>
  <c r="O21" i="27"/>
  <c r="P21" i="27" s="1"/>
  <c r="O20" i="27"/>
  <c r="P20" i="27" s="1"/>
  <c r="O19" i="27"/>
  <c r="P19" i="27" s="1"/>
  <c r="O18" i="27"/>
  <c r="P18" i="27" s="1"/>
  <c r="P17" i="27"/>
  <c r="O17" i="27"/>
  <c r="O16" i="27"/>
  <c r="P16" i="27" s="1"/>
  <c r="O15" i="27"/>
  <c r="P15" i="27" s="1"/>
  <c r="O14" i="27"/>
  <c r="P14" i="27" s="1"/>
  <c r="O13" i="27"/>
  <c r="P13" i="27" s="1"/>
  <c r="O12" i="27"/>
  <c r="P12" i="27" s="1"/>
  <c r="O11" i="27"/>
  <c r="P11" i="27" s="1"/>
  <c r="O10" i="27"/>
  <c r="P10" i="27" s="1"/>
  <c r="P9" i="27"/>
  <c r="O9" i="27"/>
  <c r="O7" i="27"/>
  <c r="Q5" i="27"/>
  <c r="N5" i="27"/>
  <c r="N6" i="27" s="1"/>
  <c r="M5" i="27"/>
  <c r="M6" i="27" s="1"/>
  <c r="L5" i="27"/>
  <c r="L6" i="27" s="1"/>
  <c r="K5" i="27"/>
  <c r="K6" i="27" s="1"/>
  <c r="J5" i="27"/>
  <c r="J6" i="27" s="1"/>
  <c r="I5" i="27"/>
  <c r="I6" i="27" s="1"/>
  <c r="H5" i="27"/>
  <c r="H6" i="27" s="1"/>
  <c r="G5" i="27"/>
  <c r="G6" i="27" s="1"/>
  <c r="F5" i="27"/>
  <c r="F6" i="27" s="1"/>
  <c r="E5" i="27"/>
  <c r="E6" i="27" s="1"/>
  <c r="O69" i="26"/>
  <c r="P69" i="26" s="1"/>
  <c r="O68" i="26"/>
  <c r="P68" i="26" s="1"/>
  <c r="O67" i="26"/>
  <c r="P67" i="26" s="1"/>
  <c r="O66" i="26"/>
  <c r="P66" i="26" s="1"/>
  <c r="O65" i="26"/>
  <c r="P65" i="26" s="1"/>
  <c r="O64" i="26"/>
  <c r="P64" i="26" s="1"/>
  <c r="O63" i="26"/>
  <c r="P63" i="26" s="1"/>
  <c r="O62" i="26"/>
  <c r="P62" i="26" s="1"/>
  <c r="O61" i="26"/>
  <c r="P61" i="26" s="1"/>
  <c r="O60" i="26"/>
  <c r="P60" i="26" s="1"/>
  <c r="O59" i="26"/>
  <c r="P59" i="26" s="1"/>
  <c r="O58" i="26"/>
  <c r="P58" i="26" s="1"/>
  <c r="O57" i="26"/>
  <c r="P57" i="26" s="1"/>
  <c r="O56" i="26"/>
  <c r="P56" i="26" s="1"/>
  <c r="O55" i="26"/>
  <c r="P55" i="26" s="1"/>
  <c r="O54" i="26"/>
  <c r="P54" i="26" s="1"/>
  <c r="O53" i="26"/>
  <c r="P53" i="26" s="1"/>
  <c r="O52" i="26"/>
  <c r="P52" i="26" s="1"/>
  <c r="O51" i="26"/>
  <c r="P51" i="26" s="1"/>
  <c r="O50" i="26"/>
  <c r="P50" i="26" s="1"/>
  <c r="O49" i="26"/>
  <c r="P49" i="26" s="1"/>
  <c r="O48" i="26"/>
  <c r="P48" i="26" s="1"/>
  <c r="O47" i="26"/>
  <c r="P47" i="26" s="1"/>
  <c r="O46" i="26"/>
  <c r="P46" i="26" s="1"/>
  <c r="O45" i="26"/>
  <c r="P45" i="26" s="1"/>
  <c r="O44" i="26"/>
  <c r="P44" i="26" s="1"/>
  <c r="O43" i="26"/>
  <c r="P43" i="26" s="1"/>
  <c r="O42" i="26"/>
  <c r="P42" i="26" s="1"/>
  <c r="O41" i="26"/>
  <c r="P41" i="26" s="1"/>
  <c r="O40" i="26"/>
  <c r="P40" i="26" s="1"/>
  <c r="O39" i="26"/>
  <c r="P39" i="26" s="1"/>
  <c r="O38" i="26"/>
  <c r="P38" i="26" s="1"/>
  <c r="O37" i="26"/>
  <c r="P37" i="26" s="1"/>
  <c r="O36" i="26"/>
  <c r="P36" i="26" s="1"/>
  <c r="O35" i="26"/>
  <c r="P35" i="26" s="1"/>
  <c r="O34" i="26"/>
  <c r="P34" i="26" s="1"/>
  <c r="O33" i="26"/>
  <c r="P33" i="26" s="1"/>
  <c r="O32" i="26"/>
  <c r="P32" i="26" s="1"/>
  <c r="O31" i="26"/>
  <c r="P31" i="26" s="1"/>
  <c r="O30" i="26"/>
  <c r="P30" i="26" s="1"/>
  <c r="O29" i="26"/>
  <c r="P29" i="26" s="1"/>
  <c r="O28" i="26"/>
  <c r="P28" i="26" s="1"/>
  <c r="O27" i="26"/>
  <c r="P27" i="26" s="1"/>
  <c r="O26" i="26"/>
  <c r="P26" i="26" s="1"/>
  <c r="O25" i="26"/>
  <c r="P25" i="26" s="1"/>
  <c r="O24" i="26"/>
  <c r="P24" i="26" s="1"/>
  <c r="O23" i="26"/>
  <c r="P23" i="26" s="1"/>
  <c r="O22" i="26"/>
  <c r="P22" i="26" s="1"/>
  <c r="O21" i="26"/>
  <c r="P21" i="26" s="1"/>
  <c r="O20" i="26"/>
  <c r="P20" i="26" s="1"/>
  <c r="O19" i="26"/>
  <c r="P19" i="26" s="1"/>
  <c r="O18" i="26"/>
  <c r="P18" i="26" s="1"/>
  <c r="O17" i="26"/>
  <c r="P17" i="26" s="1"/>
  <c r="O16" i="26"/>
  <c r="P16" i="26" s="1"/>
  <c r="O15" i="26"/>
  <c r="P15" i="26" s="1"/>
  <c r="O14" i="26"/>
  <c r="P14" i="26" s="1"/>
  <c r="O13" i="26"/>
  <c r="P13" i="26" s="1"/>
  <c r="O12" i="26"/>
  <c r="P12" i="26" s="1"/>
  <c r="O11" i="26"/>
  <c r="P11" i="26" s="1"/>
  <c r="O10" i="26"/>
  <c r="P10" i="26" s="1"/>
  <c r="O9" i="26"/>
  <c r="P9" i="26" s="1"/>
  <c r="O7" i="26"/>
  <c r="M6" i="26"/>
  <c r="G6" i="26"/>
  <c r="E6" i="26"/>
  <c r="Q5" i="26"/>
  <c r="N5" i="26"/>
  <c r="N6" i="26" s="1"/>
  <c r="M5" i="26"/>
  <c r="L5" i="26"/>
  <c r="L6" i="26" s="1"/>
  <c r="K5" i="26"/>
  <c r="K6" i="26" s="1"/>
  <c r="J5" i="26"/>
  <c r="J6" i="26" s="1"/>
  <c r="I5" i="26"/>
  <c r="I6" i="26" s="1"/>
  <c r="H5" i="26"/>
  <c r="H6" i="26" s="1"/>
  <c r="G5" i="26"/>
  <c r="F5" i="26"/>
  <c r="F6" i="26" s="1"/>
  <c r="E5" i="26"/>
  <c r="O69" i="25"/>
  <c r="P69" i="25" s="1"/>
  <c r="O68" i="25"/>
  <c r="P68" i="25" s="1"/>
  <c r="O67" i="25"/>
  <c r="P67" i="25" s="1"/>
  <c r="O66" i="25"/>
  <c r="P66" i="25" s="1"/>
  <c r="O65" i="25"/>
  <c r="P65" i="25" s="1"/>
  <c r="O64" i="25"/>
  <c r="P64" i="25" s="1"/>
  <c r="O63" i="25"/>
  <c r="P63" i="25" s="1"/>
  <c r="O62" i="25"/>
  <c r="P62" i="25" s="1"/>
  <c r="O61" i="25"/>
  <c r="P61" i="25" s="1"/>
  <c r="O60" i="25"/>
  <c r="P60" i="25" s="1"/>
  <c r="O59" i="25"/>
  <c r="P59" i="25" s="1"/>
  <c r="O58" i="25"/>
  <c r="P58" i="25" s="1"/>
  <c r="O57" i="25"/>
  <c r="P57" i="25" s="1"/>
  <c r="O56" i="25"/>
  <c r="P56" i="25" s="1"/>
  <c r="O55" i="25"/>
  <c r="P55" i="25" s="1"/>
  <c r="O54" i="25"/>
  <c r="P54" i="25" s="1"/>
  <c r="O53" i="25"/>
  <c r="P53" i="25" s="1"/>
  <c r="O52" i="25"/>
  <c r="P52" i="25" s="1"/>
  <c r="O51" i="25"/>
  <c r="P51" i="25" s="1"/>
  <c r="O50" i="25"/>
  <c r="P50" i="25" s="1"/>
  <c r="O49" i="25"/>
  <c r="P49" i="25" s="1"/>
  <c r="O48" i="25"/>
  <c r="P48" i="25" s="1"/>
  <c r="O47" i="25"/>
  <c r="P47" i="25" s="1"/>
  <c r="O46" i="25"/>
  <c r="P46" i="25" s="1"/>
  <c r="O45" i="25"/>
  <c r="P45" i="25" s="1"/>
  <c r="O44" i="25"/>
  <c r="P44" i="25" s="1"/>
  <c r="O43" i="25"/>
  <c r="P43" i="25" s="1"/>
  <c r="O42" i="25"/>
  <c r="P42" i="25" s="1"/>
  <c r="O41" i="25"/>
  <c r="P41" i="25" s="1"/>
  <c r="O40" i="25"/>
  <c r="P40" i="25" s="1"/>
  <c r="O39" i="25"/>
  <c r="P39" i="25" s="1"/>
  <c r="O38" i="25"/>
  <c r="P38" i="25" s="1"/>
  <c r="O37" i="25"/>
  <c r="P37" i="25" s="1"/>
  <c r="O36" i="25"/>
  <c r="P36" i="25" s="1"/>
  <c r="O35" i="25"/>
  <c r="P35" i="25" s="1"/>
  <c r="O34" i="25"/>
  <c r="P34" i="25" s="1"/>
  <c r="O33" i="25"/>
  <c r="P33" i="25" s="1"/>
  <c r="O32" i="25"/>
  <c r="P32" i="25" s="1"/>
  <c r="O31" i="25"/>
  <c r="P31" i="25" s="1"/>
  <c r="O30" i="25"/>
  <c r="P30" i="25" s="1"/>
  <c r="O29" i="25"/>
  <c r="P29" i="25" s="1"/>
  <c r="O28" i="25"/>
  <c r="P28" i="25" s="1"/>
  <c r="O27" i="25"/>
  <c r="P27" i="25" s="1"/>
  <c r="O26" i="25"/>
  <c r="P26" i="25" s="1"/>
  <c r="O25" i="25"/>
  <c r="P25" i="25" s="1"/>
  <c r="O24" i="25"/>
  <c r="P24" i="25" s="1"/>
  <c r="O23" i="25"/>
  <c r="P23" i="25" s="1"/>
  <c r="O22" i="25"/>
  <c r="P22" i="25" s="1"/>
  <c r="O21" i="25"/>
  <c r="P21" i="25" s="1"/>
  <c r="O20" i="25"/>
  <c r="P20" i="25" s="1"/>
  <c r="O19" i="25"/>
  <c r="P19" i="25" s="1"/>
  <c r="O18" i="25"/>
  <c r="P18" i="25" s="1"/>
  <c r="O17" i="25"/>
  <c r="P17" i="25" s="1"/>
  <c r="O16" i="25"/>
  <c r="P16" i="25" s="1"/>
  <c r="O15" i="25"/>
  <c r="P15" i="25" s="1"/>
  <c r="O14" i="25"/>
  <c r="P14" i="25" s="1"/>
  <c r="O13" i="25"/>
  <c r="P13" i="25" s="1"/>
  <c r="O12" i="25"/>
  <c r="P12" i="25" s="1"/>
  <c r="O11" i="25"/>
  <c r="P11" i="25" s="1"/>
  <c r="O10" i="25"/>
  <c r="P10" i="25" s="1"/>
  <c r="O9" i="25"/>
  <c r="P9" i="25" s="1"/>
  <c r="O7" i="25"/>
  <c r="Q5" i="25"/>
  <c r="N5" i="25"/>
  <c r="N6" i="25" s="1"/>
  <c r="M5" i="25"/>
  <c r="M6" i="25" s="1"/>
  <c r="L5" i="25"/>
  <c r="L6" i="25" s="1"/>
  <c r="K5" i="25"/>
  <c r="K6" i="25" s="1"/>
  <c r="J5" i="25"/>
  <c r="J6" i="25" s="1"/>
  <c r="I5" i="25"/>
  <c r="I6" i="25" s="1"/>
  <c r="H5" i="25"/>
  <c r="H6" i="25" s="1"/>
  <c r="G5" i="25"/>
  <c r="G6" i="25" s="1"/>
  <c r="F5" i="25"/>
  <c r="F6" i="25" s="1"/>
  <c r="E5" i="25"/>
  <c r="E6" i="25" s="1"/>
  <c r="O69" i="12"/>
  <c r="P69" i="12" s="1"/>
  <c r="O68" i="12"/>
  <c r="P68" i="12" s="1"/>
  <c r="O67" i="12"/>
  <c r="P67" i="12" s="1"/>
  <c r="O66" i="12"/>
  <c r="P66" i="12" s="1"/>
  <c r="O65" i="12"/>
  <c r="P65" i="12" s="1"/>
  <c r="O64" i="12"/>
  <c r="P64" i="12" s="1"/>
  <c r="O63" i="12"/>
  <c r="P63" i="12" s="1"/>
  <c r="O62" i="12"/>
  <c r="P62" i="12" s="1"/>
  <c r="O61" i="12"/>
  <c r="P61" i="12" s="1"/>
  <c r="O60" i="12"/>
  <c r="P60" i="12" s="1"/>
  <c r="O59" i="12"/>
  <c r="P59" i="12" s="1"/>
  <c r="O58" i="12"/>
  <c r="P58" i="12" s="1"/>
  <c r="O57" i="12"/>
  <c r="P57" i="12" s="1"/>
  <c r="O56" i="12"/>
  <c r="P56" i="12" s="1"/>
  <c r="O55" i="12"/>
  <c r="P55" i="12" s="1"/>
  <c r="O54" i="12"/>
  <c r="P54" i="12" s="1"/>
  <c r="O53" i="12"/>
  <c r="P53" i="12" s="1"/>
  <c r="O52" i="12"/>
  <c r="P52" i="12" s="1"/>
  <c r="O51" i="12"/>
  <c r="P51" i="12" s="1"/>
  <c r="O50" i="12"/>
  <c r="P50" i="12" s="1"/>
  <c r="O49" i="12"/>
  <c r="P49" i="12" s="1"/>
  <c r="O48" i="12"/>
  <c r="P48" i="12" s="1"/>
  <c r="O47" i="12"/>
  <c r="P47" i="12" s="1"/>
  <c r="O46" i="12"/>
  <c r="P46" i="12" s="1"/>
  <c r="O45" i="12"/>
  <c r="P45" i="12" s="1"/>
  <c r="O44" i="12"/>
  <c r="P44" i="12" s="1"/>
  <c r="O43" i="12"/>
  <c r="P43" i="12" s="1"/>
  <c r="O42" i="12"/>
  <c r="P42" i="12" s="1"/>
  <c r="O41" i="12"/>
  <c r="P41" i="12" s="1"/>
  <c r="O40" i="12"/>
  <c r="P40" i="12" s="1"/>
  <c r="O39" i="12"/>
  <c r="P39" i="12" s="1"/>
  <c r="O38" i="12"/>
  <c r="P38" i="12" s="1"/>
  <c r="O37" i="12"/>
  <c r="P37" i="12" s="1"/>
  <c r="O36" i="12"/>
  <c r="P36" i="12" s="1"/>
  <c r="O35" i="12"/>
  <c r="P35" i="12" s="1"/>
  <c r="O34" i="12"/>
  <c r="P34" i="12" s="1"/>
  <c r="O33" i="12"/>
  <c r="P33" i="12" s="1"/>
  <c r="O32" i="12"/>
  <c r="P32" i="12" s="1"/>
  <c r="O31" i="12"/>
  <c r="P31" i="12" s="1"/>
  <c r="O30" i="12"/>
  <c r="P30" i="12" s="1"/>
  <c r="O29" i="12"/>
  <c r="P29" i="12" s="1"/>
  <c r="O28" i="12"/>
  <c r="P28" i="12" s="1"/>
  <c r="O27" i="12"/>
  <c r="P27" i="12" s="1"/>
  <c r="O26" i="12"/>
  <c r="P26" i="12" s="1"/>
  <c r="O25" i="12"/>
  <c r="P25" i="12" s="1"/>
  <c r="O24" i="12"/>
  <c r="P24" i="12" s="1"/>
  <c r="O23" i="12"/>
  <c r="P23" i="12" s="1"/>
  <c r="O22" i="12"/>
  <c r="P22" i="12" s="1"/>
  <c r="O21" i="12"/>
  <c r="P21" i="12" s="1"/>
  <c r="O20" i="12"/>
  <c r="P20" i="12" s="1"/>
  <c r="O19" i="12"/>
  <c r="P19" i="12" s="1"/>
  <c r="O18" i="12"/>
  <c r="P18" i="12" s="1"/>
  <c r="O17" i="12"/>
  <c r="P17" i="12" s="1"/>
  <c r="O16" i="12"/>
  <c r="P16" i="12" s="1"/>
  <c r="O15" i="12"/>
  <c r="P15" i="12" s="1"/>
  <c r="O14" i="12"/>
  <c r="P14" i="12" s="1"/>
  <c r="O13" i="12"/>
  <c r="P13" i="12" s="1"/>
  <c r="O12" i="12"/>
  <c r="P12" i="12" s="1"/>
  <c r="O11" i="12"/>
  <c r="P11" i="12" s="1"/>
  <c r="O10" i="12"/>
  <c r="P10" i="12" s="1"/>
  <c r="O9" i="12"/>
  <c r="P9" i="12" s="1"/>
  <c r="O7" i="12"/>
  <c r="G6" i="12"/>
  <c r="Q5" i="12"/>
  <c r="N5" i="12"/>
  <c r="N6" i="12" s="1"/>
  <c r="M5" i="12"/>
  <c r="M6" i="12" s="1"/>
  <c r="L5" i="12"/>
  <c r="L6" i="12" s="1"/>
  <c r="K5" i="12"/>
  <c r="K6" i="12" s="1"/>
  <c r="J5" i="12"/>
  <c r="J6" i="12" s="1"/>
  <c r="I5" i="12"/>
  <c r="I6" i="12" s="1"/>
  <c r="H5" i="12"/>
  <c r="H6" i="12" s="1"/>
  <c r="G5" i="12"/>
  <c r="F5" i="12"/>
  <c r="F6" i="12" s="1"/>
  <c r="E5" i="12"/>
  <c r="E6" i="12" s="1"/>
  <c r="O34" i="50"/>
  <c r="P34" i="50" s="1"/>
  <c r="O69" i="50"/>
  <c r="P69" i="50" s="1"/>
  <c r="O5" i="27" l="1"/>
  <c r="O6" i="27" s="1"/>
  <c r="P5" i="41"/>
  <c r="P9" i="43"/>
  <c r="P5" i="28"/>
  <c r="P5" i="44"/>
  <c r="O5" i="44"/>
  <c r="O6" i="44" s="1"/>
  <c r="P5" i="43"/>
  <c r="O5" i="42"/>
  <c r="O6" i="42" s="1"/>
  <c r="O5" i="41"/>
  <c r="O6" i="41" s="1"/>
  <c r="P5" i="39"/>
  <c r="O5" i="39"/>
  <c r="O6" i="39" s="1"/>
  <c r="P5" i="38"/>
  <c r="O5" i="38"/>
  <c r="O6" i="38" s="1"/>
  <c r="P5" i="37"/>
  <c r="O5" i="37"/>
  <c r="O6" i="37" s="1"/>
  <c r="P5" i="36"/>
  <c r="O5" i="36"/>
  <c r="O6" i="36" s="1"/>
  <c r="P5" i="35"/>
  <c r="O5" i="35"/>
  <c r="O6" i="35" s="1"/>
  <c r="P5" i="34"/>
  <c r="O5" i="34"/>
  <c r="O6" i="34" s="1"/>
  <c r="P5" i="33"/>
  <c r="O5" i="33"/>
  <c r="O6" i="33" s="1"/>
  <c r="P5" i="32"/>
  <c r="O5" i="32"/>
  <c r="O6" i="32" s="1"/>
  <c r="P5" i="31"/>
  <c r="O5" i="31"/>
  <c r="O6" i="31" s="1"/>
  <c r="P5" i="30"/>
  <c r="O5" i="30"/>
  <c r="O6" i="30" s="1"/>
  <c r="P5" i="29"/>
  <c r="O5" i="29"/>
  <c r="O6" i="29" s="1"/>
  <c r="O5" i="28"/>
  <c r="O6" i="28" s="1"/>
  <c r="P5" i="27"/>
  <c r="P5" i="26"/>
  <c r="O5" i="26"/>
  <c r="O6" i="26" s="1"/>
  <c r="P5" i="25"/>
  <c r="O5" i="25"/>
  <c r="O6" i="25" s="1"/>
  <c r="P5" i="12"/>
  <c r="O5" i="12"/>
  <c r="O6" i="12" s="1"/>
  <c r="O28" i="40" l="1"/>
  <c r="P28" i="40" s="1"/>
  <c r="O27" i="40"/>
  <c r="P27" i="40" s="1"/>
  <c r="O26" i="40"/>
  <c r="P26" i="40" s="1"/>
  <c r="O25" i="40"/>
  <c r="P25" i="40" s="1"/>
  <c r="O23" i="40" l="1"/>
  <c r="P23" i="40" s="1"/>
  <c r="O22" i="40"/>
  <c r="P22" i="40" s="1"/>
  <c r="O111" i="40"/>
  <c r="P111" i="40" s="1"/>
  <c r="O110" i="40"/>
  <c r="P110" i="40" s="1"/>
  <c r="O109" i="40"/>
  <c r="P109" i="40" s="1"/>
  <c r="O108" i="40"/>
  <c r="P108" i="40" s="1"/>
  <c r="O107" i="40"/>
  <c r="P107" i="40" s="1"/>
  <c r="O106" i="40"/>
  <c r="P106" i="40" s="1"/>
  <c r="O105" i="40"/>
  <c r="P105" i="40" s="1"/>
  <c r="O104" i="40"/>
  <c r="P104" i="40" s="1"/>
  <c r="O103" i="40"/>
  <c r="P103" i="40" s="1"/>
  <c r="O102" i="40"/>
  <c r="P102" i="40" s="1"/>
  <c r="O101" i="40"/>
  <c r="P101" i="40" s="1"/>
  <c r="O100" i="40"/>
  <c r="P100" i="40" s="1"/>
  <c r="O99" i="40"/>
  <c r="P99" i="40" s="1"/>
  <c r="O98" i="40"/>
  <c r="P98" i="40" s="1"/>
  <c r="O97" i="40"/>
  <c r="P97" i="40" s="1"/>
  <c r="O96" i="40"/>
  <c r="P96" i="40" s="1"/>
  <c r="O95" i="40"/>
  <c r="P95" i="40" s="1"/>
  <c r="O94" i="40"/>
  <c r="P94" i="40" s="1"/>
  <c r="O93" i="40"/>
  <c r="P93" i="40" s="1"/>
  <c r="O92" i="40"/>
  <c r="P92" i="40" s="1"/>
  <c r="O91" i="40"/>
  <c r="P91" i="40" s="1"/>
  <c r="O65" i="40" l="1"/>
  <c r="P65" i="40" s="1"/>
  <c r="O29" i="40"/>
  <c r="P29" i="40" s="1"/>
  <c r="G5" i="40" l="1"/>
  <c r="G6" i="40" s="1"/>
  <c r="H5" i="40"/>
  <c r="H6" i="40" s="1"/>
  <c r="I5" i="40"/>
  <c r="I6" i="40" s="1"/>
  <c r="E5" i="40" l="1"/>
  <c r="E6" i="40" s="1"/>
  <c r="O21" i="40"/>
  <c r="P21" i="40" s="1"/>
  <c r="O7" i="49" l="1"/>
  <c r="O7" i="48"/>
  <c r="O7" i="47"/>
  <c r="O7" i="46"/>
  <c r="O7" i="45"/>
  <c r="O7" i="40"/>
  <c r="O7" i="50"/>
  <c r="N5" i="24" l="1"/>
  <c r="Q5" i="50"/>
  <c r="Q34" i="24" s="1"/>
  <c r="Q35" i="24" s="1"/>
  <c r="N5" i="50"/>
  <c r="N6" i="50" s="1"/>
  <c r="M5" i="50"/>
  <c r="M6" i="50" s="1"/>
  <c r="L5" i="50"/>
  <c r="L6" i="50" s="1"/>
  <c r="K5" i="50"/>
  <c r="K6" i="50" s="1"/>
  <c r="J5" i="50"/>
  <c r="J6" i="50" s="1"/>
  <c r="I5" i="50"/>
  <c r="I6" i="50" s="1"/>
  <c r="H5" i="50"/>
  <c r="H6" i="50" s="1"/>
  <c r="G5" i="50"/>
  <c r="G6" i="50" s="1"/>
  <c r="F5" i="50"/>
  <c r="F6" i="50" s="1"/>
  <c r="E5" i="50"/>
  <c r="E6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Q2" i="50"/>
  <c r="P2" i="50"/>
  <c r="N1" i="50"/>
  <c r="C2" i="49"/>
  <c r="B2" i="49"/>
  <c r="Q5" i="49"/>
  <c r="Q32" i="24" s="1"/>
  <c r="N5" i="49"/>
  <c r="N6" i="49" s="1"/>
  <c r="M5" i="49"/>
  <c r="M6" i="49" s="1"/>
  <c r="L5" i="49"/>
  <c r="L6" i="49" s="1"/>
  <c r="K5" i="49"/>
  <c r="K6" i="49" s="1"/>
  <c r="J5" i="49"/>
  <c r="J6" i="49" s="1"/>
  <c r="I5" i="49"/>
  <c r="I6" i="49" s="1"/>
  <c r="H5" i="49"/>
  <c r="H6" i="49" s="1"/>
  <c r="G5" i="49"/>
  <c r="G6" i="49" s="1"/>
  <c r="F5" i="49"/>
  <c r="F6" i="49" s="1"/>
  <c r="E5" i="49"/>
  <c r="E6" i="49" s="1"/>
  <c r="O68" i="49"/>
  <c r="P68" i="49" s="1"/>
  <c r="O67" i="49"/>
  <c r="P67" i="49" s="1"/>
  <c r="O66" i="49"/>
  <c r="P66" i="49" s="1"/>
  <c r="O65" i="49"/>
  <c r="P65" i="49" s="1"/>
  <c r="O64" i="49"/>
  <c r="P64" i="49" s="1"/>
  <c r="O63" i="49"/>
  <c r="P63" i="49" s="1"/>
  <c r="O62" i="49"/>
  <c r="P62" i="49" s="1"/>
  <c r="O61" i="49"/>
  <c r="P61" i="49" s="1"/>
  <c r="O60" i="49"/>
  <c r="P60" i="49" s="1"/>
  <c r="O59" i="49"/>
  <c r="P59" i="49" s="1"/>
  <c r="O58" i="49"/>
  <c r="P58" i="49" s="1"/>
  <c r="O57" i="49"/>
  <c r="P57" i="49" s="1"/>
  <c r="O56" i="49"/>
  <c r="P56" i="49" s="1"/>
  <c r="O55" i="49"/>
  <c r="P55" i="49" s="1"/>
  <c r="O54" i="49"/>
  <c r="P54" i="49" s="1"/>
  <c r="O53" i="49"/>
  <c r="P53" i="49" s="1"/>
  <c r="O52" i="49"/>
  <c r="P52" i="49" s="1"/>
  <c r="O51" i="49"/>
  <c r="P51" i="49" s="1"/>
  <c r="O50" i="49"/>
  <c r="P50" i="49" s="1"/>
  <c r="O49" i="49"/>
  <c r="P49" i="49" s="1"/>
  <c r="O48" i="49"/>
  <c r="P48" i="49" s="1"/>
  <c r="O47" i="49"/>
  <c r="P47" i="49" s="1"/>
  <c r="O46" i="49"/>
  <c r="P46" i="49" s="1"/>
  <c r="O45" i="49"/>
  <c r="P45" i="49" s="1"/>
  <c r="O44" i="49"/>
  <c r="P44" i="49" s="1"/>
  <c r="O43" i="49"/>
  <c r="P43" i="49" s="1"/>
  <c r="O42" i="49"/>
  <c r="P42" i="49" s="1"/>
  <c r="O41" i="49"/>
  <c r="P41" i="49" s="1"/>
  <c r="O40" i="49"/>
  <c r="P40" i="49" s="1"/>
  <c r="O39" i="49"/>
  <c r="P39" i="49" s="1"/>
  <c r="O38" i="49"/>
  <c r="P38" i="49" s="1"/>
  <c r="O37" i="49"/>
  <c r="P37" i="49" s="1"/>
  <c r="O36" i="49"/>
  <c r="P36" i="49" s="1"/>
  <c r="O35" i="49"/>
  <c r="P35" i="49" s="1"/>
  <c r="O34" i="49"/>
  <c r="P34" i="49" s="1"/>
  <c r="O33" i="49"/>
  <c r="P33" i="49" s="1"/>
  <c r="O32" i="49"/>
  <c r="P32" i="49" s="1"/>
  <c r="O31" i="49"/>
  <c r="P31" i="49" s="1"/>
  <c r="O30" i="49"/>
  <c r="P30" i="49" s="1"/>
  <c r="O29" i="49"/>
  <c r="P29" i="49" s="1"/>
  <c r="O28" i="49"/>
  <c r="P28" i="49" s="1"/>
  <c r="O27" i="49"/>
  <c r="P27" i="49" s="1"/>
  <c r="O26" i="49"/>
  <c r="P26" i="49" s="1"/>
  <c r="O25" i="49"/>
  <c r="P25" i="49" s="1"/>
  <c r="O24" i="49"/>
  <c r="P24" i="49" s="1"/>
  <c r="O23" i="49"/>
  <c r="P23" i="49" s="1"/>
  <c r="O22" i="49"/>
  <c r="P22" i="49" s="1"/>
  <c r="O21" i="49"/>
  <c r="P21" i="49" s="1"/>
  <c r="O20" i="49"/>
  <c r="P20" i="49" s="1"/>
  <c r="O19" i="49"/>
  <c r="P19" i="49" s="1"/>
  <c r="O18" i="49"/>
  <c r="P18" i="49" s="1"/>
  <c r="O17" i="49"/>
  <c r="P17" i="49" s="1"/>
  <c r="O16" i="49"/>
  <c r="P16" i="49" s="1"/>
  <c r="O15" i="49"/>
  <c r="P15" i="49" s="1"/>
  <c r="O14" i="49"/>
  <c r="P14" i="49" s="1"/>
  <c r="O13" i="49"/>
  <c r="P13" i="49" s="1"/>
  <c r="O12" i="49"/>
  <c r="P12" i="49" s="1"/>
  <c r="O11" i="49"/>
  <c r="P11" i="49" s="1"/>
  <c r="O10" i="49"/>
  <c r="P10" i="49" s="1"/>
  <c r="O9" i="49"/>
  <c r="Q2" i="49"/>
  <c r="P2" i="49"/>
  <c r="N1" i="49"/>
  <c r="C2" i="48"/>
  <c r="B2" i="48"/>
  <c r="Q5" i="48"/>
  <c r="Q31" i="24" s="1"/>
  <c r="N5" i="48"/>
  <c r="N6" i="48" s="1"/>
  <c r="M5" i="48"/>
  <c r="M6" i="48" s="1"/>
  <c r="L5" i="48"/>
  <c r="L6" i="48" s="1"/>
  <c r="K5" i="48"/>
  <c r="K6" i="48" s="1"/>
  <c r="J5" i="48"/>
  <c r="J6" i="48" s="1"/>
  <c r="I5" i="48"/>
  <c r="I6" i="48" s="1"/>
  <c r="H5" i="48"/>
  <c r="H6" i="48" s="1"/>
  <c r="G5" i="48"/>
  <c r="G6" i="48" s="1"/>
  <c r="F5" i="48"/>
  <c r="F6" i="48" s="1"/>
  <c r="E5" i="48"/>
  <c r="E6" i="48" s="1"/>
  <c r="O68" i="48"/>
  <c r="P68" i="48" s="1"/>
  <c r="O67" i="48"/>
  <c r="P67" i="48" s="1"/>
  <c r="O66" i="48"/>
  <c r="P66" i="48" s="1"/>
  <c r="O65" i="48"/>
  <c r="P65" i="48" s="1"/>
  <c r="O64" i="48"/>
  <c r="P64" i="48" s="1"/>
  <c r="O63" i="48"/>
  <c r="P63" i="48" s="1"/>
  <c r="O62" i="48"/>
  <c r="P62" i="48" s="1"/>
  <c r="O61" i="48"/>
  <c r="P61" i="48" s="1"/>
  <c r="O60" i="48"/>
  <c r="P60" i="48" s="1"/>
  <c r="O59" i="48"/>
  <c r="P59" i="48" s="1"/>
  <c r="O58" i="48"/>
  <c r="P58" i="48" s="1"/>
  <c r="O57" i="48"/>
  <c r="P57" i="48" s="1"/>
  <c r="O56" i="48"/>
  <c r="P56" i="48" s="1"/>
  <c r="O55" i="48"/>
  <c r="P55" i="48" s="1"/>
  <c r="O54" i="48"/>
  <c r="P54" i="48" s="1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O45" i="48"/>
  <c r="P45" i="48" s="1"/>
  <c r="O44" i="48"/>
  <c r="P44" i="48" s="1"/>
  <c r="O43" i="48"/>
  <c r="P43" i="48" s="1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Q2" i="48"/>
  <c r="P2" i="48"/>
  <c r="N1" i="48"/>
  <c r="C2" i="47"/>
  <c r="B2" i="47"/>
  <c r="Q5" i="47"/>
  <c r="Q30" i="24" s="1"/>
  <c r="N5" i="47"/>
  <c r="N6" i="47" s="1"/>
  <c r="M5" i="47"/>
  <c r="M6" i="47" s="1"/>
  <c r="L5" i="47"/>
  <c r="L6" i="47" s="1"/>
  <c r="K5" i="47"/>
  <c r="K6" i="47" s="1"/>
  <c r="J5" i="47"/>
  <c r="J6" i="47" s="1"/>
  <c r="I5" i="47"/>
  <c r="I6" i="47" s="1"/>
  <c r="H5" i="47"/>
  <c r="H6" i="47" s="1"/>
  <c r="G5" i="47"/>
  <c r="G6" i="47" s="1"/>
  <c r="F5" i="47"/>
  <c r="F6" i="47" s="1"/>
  <c r="E5" i="47"/>
  <c r="E6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Q2" i="47"/>
  <c r="P2" i="47"/>
  <c r="N1" i="47"/>
  <c r="C2" i="46"/>
  <c r="B2" i="46"/>
  <c r="Q5" i="46"/>
  <c r="Q29" i="24" s="1"/>
  <c r="N5" i="46"/>
  <c r="N6" i="46" s="1"/>
  <c r="M5" i="46"/>
  <c r="M6" i="46" s="1"/>
  <c r="L5" i="46"/>
  <c r="L6" i="46" s="1"/>
  <c r="K5" i="46"/>
  <c r="K6" i="46" s="1"/>
  <c r="J5" i="46"/>
  <c r="J6" i="46" s="1"/>
  <c r="I5" i="46"/>
  <c r="I6" i="46" s="1"/>
  <c r="H5" i="46"/>
  <c r="H6" i="46" s="1"/>
  <c r="G5" i="46"/>
  <c r="G6" i="46" s="1"/>
  <c r="F5" i="46"/>
  <c r="F6" i="46" s="1"/>
  <c r="E5" i="46"/>
  <c r="E6" i="46" s="1"/>
  <c r="O68" i="46"/>
  <c r="P68" i="46" s="1"/>
  <c r="O67" i="46"/>
  <c r="P67" i="46" s="1"/>
  <c r="O66" i="46"/>
  <c r="P66" i="46" s="1"/>
  <c r="O65" i="46"/>
  <c r="P65" i="46" s="1"/>
  <c r="O64" i="46"/>
  <c r="P64" i="46" s="1"/>
  <c r="O63" i="46"/>
  <c r="P63" i="46" s="1"/>
  <c r="O62" i="46"/>
  <c r="P62" i="46" s="1"/>
  <c r="O61" i="46"/>
  <c r="P61" i="46" s="1"/>
  <c r="O60" i="46"/>
  <c r="P60" i="46" s="1"/>
  <c r="O59" i="46"/>
  <c r="P59" i="46" s="1"/>
  <c r="O58" i="46"/>
  <c r="P58" i="46" s="1"/>
  <c r="O57" i="46"/>
  <c r="P57" i="46" s="1"/>
  <c r="O56" i="46"/>
  <c r="P56" i="46" s="1"/>
  <c r="O55" i="46"/>
  <c r="P55" i="46" s="1"/>
  <c r="O54" i="46"/>
  <c r="P54" i="46" s="1"/>
  <c r="O53" i="46"/>
  <c r="P53" i="46" s="1"/>
  <c r="O52" i="46"/>
  <c r="P52" i="46" s="1"/>
  <c r="O51" i="46"/>
  <c r="P51" i="46" s="1"/>
  <c r="O50" i="46"/>
  <c r="P50" i="46" s="1"/>
  <c r="O49" i="46"/>
  <c r="P49" i="46" s="1"/>
  <c r="O48" i="46"/>
  <c r="P48" i="46" s="1"/>
  <c r="O47" i="46"/>
  <c r="P47" i="46" s="1"/>
  <c r="O46" i="46"/>
  <c r="P46" i="46" s="1"/>
  <c r="O45" i="46"/>
  <c r="P45" i="46" s="1"/>
  <c r="O44" i="46"/>
  <c r="P44" i="46" s="1"/>
  <c r="O43" i="46"/>
  <c r="P43" i="46" s="1"/>
  <c r="O42" i="46"/>
  <c r="P42" i="46" s="1"/>
  <c r="O41" i="46"/>
  <c r="P41" i="46" s="1"/>
  <c r="O40" i="46"/>
  <c r="P40" i="46" s="1"/>
  <c r="O39" i="46"/>
  <c r="P39" i="46" s="1"/>
  <c r="O38" i="46"/>
  <c r="P38" i="46" s="1"/>
  <c r="O37" i="46"/>
  <c r="P37" i="46" s="1"/>
  <c r="O36" i="46"/>
  <c r="P36" i="46" s="1"/>
  <c r="O35" i="46"/>
  <c r="P35" i="46" s="1"/>
  <c r="O34" i="46"/>
  <c r="P34" i="46" s="1"/>
  <c r="O33" i="46"/>
  <c r="P33" i="46" s="1"/>
  <c r="O32" i="46"/>
  <c r="P32" i="46" s="1"/>
  <c r="O31" i="46"/>
  <c r="P31" i="46" s="1"/>
  <c r="O30" i="46"/>
  <c r="P30" i="46" s="1"/>
  <c r="O29" i="46"/>
  <c r="P29" i="46" s="1"/>
  <c r="O28" i="46"/>
  <c r="P28" i="46" s="1"/>
  <c r="O27" i="46"/>
  <c r="P27" i="46" s="1"/>
  <c r="O26" i="46"/>
  <c r="P26" i="46" s="1"/>
  <c r="O25" i="46"/>
  <c r="P25" i="46" s="1"/>
  <c r="O24" i="46"/>
  <c r="P24" i="46" s="1"/>
  <c r="O23" i="46"/>
  <c r="P23" i="46" s="1"/>
  <c r="O22" i="46"/>
  <c r="P22" i="46" s="1"/>
  <c r="O21" i="46"/>
  <c r="P21" i="46" s="1"/>
  <c r="O20" i="46"/>
  <c r="P20" i="46" s="1"/>
  <c r="O19" i="46"/>
  <c r="P19" i="46" s="1"/>
  <c r="O18" i="46"/>
  <c r="P18" i="46" s="1"/>
  <c r="O17" i="46"/>
  <c r="P17" i="46" s="1"/>
  <c r="O16" i="46"/>
  <c r="P16" i="46" s="1"/>
  <c r="O15" i="46"/>
  <c r="P15" i="46" s="1"/>
  <c r="O14" i="46"/>
  <c r="P14" i="46" s="1"/>
  <c r="O13" i="46"/>
  <c r="P13" i="46" s="1"/>
  <c r="O12" i="46"/>
  <c r="P12" i="46" s="1"/>
  <c r="O11" i="46"/>
  <c r="P11" i="46" s="1"/>
  <c r="O10" i="46"/>
  <c r="P10" i="46" s="1"/>
  <c r="O9" i="46"/>
  <c r="Q2" i="46"/>
  <c r="P2" i="46"/>
  <c r="N1" i="46"/>
  <c r="C2" i="45"/>
  <c r="B2" i="45"/>
  <c r="Q5" i="45"/>
  <c r="Q28" i="24" s="1"/>
  <c r="N5" i="45"/>
  <c r="N6" i="45" s="1"/>
  <c r="M5" i="45"/>
  <c r="M6" i="45" s="1"/>
  <c r="L5" i="45"/>
  <c r="L6" i="45" s="1"/>
  <c r="K5" i="45"/>
  <c r="K6" i="45" s="1"/>
  <c r="J5" i="45"/>
  <c r="J6" i="45" s="1"/>
  <c r="I5" i="45"/>
  <c r="I6" i="45" s="1"/>
  <c r="H5" i="45"/>
  <c r="H6" i="45" s="1"/>
  <c r="G5" i="45"/>
  <c r="G6" i="45" s="1"/>
  <c r="F5" i="45"/>
  <c r="F6" i="45" s="1"/>
  <c r="E5" i="45"/>
  <c r="E6" i="45" s="1"/>
  <c r="O68" i="45"/>
  <c r="P68" i="45" s="1"/>
  <c r="O67" i="45"/>
  <c r="P67" i="45" s="1"/>
  <c r="O66" i="45"/>
  <c r="P66" i="45" s="1"/>
  <c r="O65" i="45"/>
  <c r="P65" i="45" s="1"/>
  <c r="O64" i="45"/>
  <c r="P64" i="45" s="1"/>
  <c r="O63" i="45"/>
  <c r="P63" i="45" s="1"/>
  <c r="O62" i="45"/>
  <c r="P62" i="45" s="1"/>
  <c r="O61" i="45"/>
  <c r="P61" i="45" s="1"/>
  <c r="O60" i="45"/>
  <c r="P60" i="45" s="1"/>
  <c r="O59" i="45"/>
  <c r="P59" i="45" s="1"/>
  <c r="O58" i="45"/>
  <c r="P58" i="45" s="1"/>
  <c r="O57" i="45"/>
  <c r="P57" i="45" s="1"/>
  <c r="O56" i="45"/>
  <c r="P56" i="45" s="1"/>
  <c r="O55" i="45"/>
  <c r="P55" i="45" s="1"/>
  <c r="O54" i="45"/>
  <c r="P54" i="45" s="1"/>
  <c r="O53" i="45"/>
  <c r="P53" i="45" s="1"/>
  <c r="O52" i="45"/>
  <c r="P52" i="45" s="1"/>
  <c r="O51" i="45"/>
  <c r="P51" i="45" s="1"/>
  <c r="O50" i="45"/>
  <c r="P50" i="45" s="1"/>
  <c r="O49" i="45"/>
  <c r="P49" i="45" s="1"/>
  <c r="O48" i="45"/>
  <c r="P48" i="45" s="1"/>
  <c r="O47" i="45"/>
  <c r="P47" i="45" s="1"/>
  <c r="O46" i="45"/>
  <c r="P46" i="45" s="1"/>
  <c r="O45" i="45"/>
  <c r="P45" i="45" s="1"/>
  <c r="O44" i="45"/>
  <c r="P44" i="45" s="1"/>
  <c r="O43" i="45"/>
  <c r="P43" i="45" s="1"/>
  <c r="O42" i="45"/>
  <c r="P42" i="45" s="1"/>
  <c r="O41" i="45"/>
  <c r="P41" i="45" s="1"/>
  <c r="O40" i="45"/>
  <c r="P40" i="45" s="1"/>
  <c r="O39" i="45"/>
  <c r="P39" i="45" s="1"/>
  <c r="O38" i="45"/>
  <c r="P38" i="45" s="1"/>
  <c r="O37" i="45"/>
  <c r="P37" i="45" s="1"/>
  <c r="O36" i="45"/>
  <c r="P36" i="45" s="1"/>
  <c r="O35" i="45"/>
  <c r="P35" i="45" s="1"/>
  <c r="O34" i="45"/>
  <c r="P34" i="45" s="1"/>
  <c r="O33" i="45"/>
  <c r="P33" i="45" s="1"/>
  <c r="O32" i="45"/>
  <c r="P32" i="45" s="1"/>
  <c r="O31" i="45"/>
  <c r="P31" i="45" s="1"/>
  <c r="O30" i="45"/>
  <c r="P30" i="45" s="1"/>
  <c r="O29" i="45"/>
  <c r="P29" i="45" s="1"/>
  <c r="O28" i="45"/>
  <c r="P28" i="45" s="1"/>
  <c r="O27" i="45"/>
  <c r="P27" i="45" s="1"/>
  <c r="O26" i="45"/>
  <c r="P26" i="45" s="1"/>
  <c r="O25" i="45"/>
  <c r="P25" i="45" s="1"/>
  <c r="O24" i="45"/>
  <c r="P24" i="45" s="1"/>
  <c r="O23" i="45"/>
  <c r="P23" i="45" s="1"/>
  <c r="O22" i="45"/>
  <c r="P22" i="45" s="1"/>
  <c r="O21" i="45"/>
  <c r="P21" i="45" s="1"/>
  <c r="O20" i="45"/>
  <c r="P20" i="45" s="1"/>
  <c r="O19" i="45"/>
  <c r="P19" i="45" s="1"/>
  <c r="O18" i="45"/>
  <c r="P18" i="45" s="1"/>
  <c r="O17" i="45"/>
  <c r="P17" i="45" s="1"/>
  <c r="O16" i="45"/>
  <c r="P16" i="45" s="1"/>
  <c r="O15" i="45"/>
  <c r="P15" i="45" s="1"/>
  <c r="O14" i="45"/>
  <c r="P14" i="45" s="1"/>
  <c r="O13" i="45"/>
  <c r="P13" i="45" s="1"/>
  <c r="O12" i="45"/>
  <c r="P12" i="45" s="1"/>
  <c r="O11" i="45"/>
  <c r="P11" i="45" s="1"/>
  <c r="O10" i="45"/>
  <c r="P10" i="45" s="1"/>
  <c r="O9" i="45"/>
  <c r="Q2" i="45"/>
  <c r="P2" i="45"/>
  <c r="N1" i="45"/>
  <c r="C2" i="44"/>
  <c r="B2" i="44"/>
  <c r="Q27" i="24"/>
  <c r="Q2" i="44"/>
  <c r="P2" i="44"/>
  <c r="N1" i="44"/>
  <c r="C2" i="43"/>
  <c r="B2" i="43"/>
  <c r="Q26" i="24"/>
  <c r="Q2" i="43"/>
  <c r="P2" i="43"/>
  <c r="N1" i="43"/>
  <c r="C2" i="42"/>
  <c r="B2" i="42"/>
  <c r="Q25" i="24"/>
  <c r="Q2" i="42"/>
  <c r="P2" i="42"/>
  <c r="N1" i="42"/>
  <c r="C2" i="41"/>
  <c r="B2" i="41"/>
  <c r="Q24" i="24"/>
  <c r="Q2" i="41"/>
  <c r="P2" i="41"/>
  <c r="N1" i="41"/>
  <c r="C2" i="40"/>
  <c r="B2" i="40"/>
  <c r="Q5" i="40"/>
  <c r="Q23" i="24" s="1"/>
  <c r="N5" i="40"/>
  <c r="N6" i="40" s="1"/>
  <c r="M5" i="40"/>
  <c r="M6" i="40" s="1"/>
  <c r="L5" i="40"/>
  <c r="L6" i="40" s="1"/>
  <c r="K5" i="40"/>
  <c r="K6" i="40" s="1"/>
  <c r="J5" i="40"/>
  <c r="J6" i="40" s="1"/>
  <c r="F5" i="40"/>
  <c r="F6" i="40" s="1"/>
  <c r="O64" i="40"/>
  <c r="P64" i="40" s="1"/>
  <c r="O63" i="40"/>
  <c r="P63" i="40" s="1"/>
  <c r="O62" i="40"/>
  <c r="P62" i="40" s="1"/>
  <c r="O61" i="40"/>
  <c r="P61" i="40" s="1"/>
  <c r="O60" i="40"/>
  <c r="P60" i="40" s="1"/>
  <c r="O59" i="40"/>
  <c r="P59" i="40" s="1"/>
  <c r="O58" i="40"/>
  <c r="P58" i="40" s="1"/>
  <c r="O57" i="40"/>
  <c r="P57" i="40" s="1"/>
  <c r="O56" i="40"/>
  <c r="P56" i="40" s="1"/>
  <c r="O55" i="40"/>
  <c r="P55" i="40" s="1"/>
  <c r="O54" i="40"/>
  <c r="P54" i="40" s="1"/>
  <c r="O53" i="40"/>
  <c r="P53" i="40" s="1"/>
  <c r="O52" i="40"/>
  <c r="P52" i="40" s="1"/>
  <c r="O51" i="40"/>
  <c r="P51" i="40" s="1"/>
  <c r="O50" i="40"/>
  <c r="P50" i="40" s="1"/>
  <c r="O49" i="40"/>
  <c r="P49" i="40" s="1"/>
  <c r="O48" i="40"/>
  <c r="P48" i="40" s="1"/>
  <c r="O47" i="40"/>
  <c r="P47" i="40" s="1"/>
  <c r="O46" i="40"/>
  <c r="P46" i="40" s="1"/>
  <c r="O45" i="40"/>
  <c r="P45" i="40" s="1"/>
  <c r="O44" i="40"/>
  <c r="P44" i="40" s="1"/>
  <c r="O43" i="40"/>
  <c r="P43" i="40" s="1"/>
  <c r="O42" i="40"/>
  <c r="P42" i="40" s="1"/>
  <c r="O41" i="40"/>
  <c r="P41" i="40" s="1"/>
  <c r="O40" i="40"/>
  <c r="P40" i="40" s="1"/>
  <c r="O39" i="40"/>
  <c r="P39" i="40" s="1"/>
  <c r="O38" i="40"/>
  <c r="P38" i="40" s="1"/>
  <c r="O37" i="40"/>
  <c r="P37" i="40" s="1"/>
  <c r="O36" i="40"/>
  <c r="P36" i="40" s="1"/>
  <c r="O35" i="40"/>
  <c r="P35" i="40" s="1"/>
  <c r="O34" i="40"/>
  <c r="P34" i="40" s="1"/>
  <c r="O33" i="40"/>
  <c r="P33" i="40" s="1"/>
  <c r="O32" i="40"/>
  <c r="P32" i="40" s="1"/>
  <c r="O31" i="40"/>
  <c r="P31" i="40" s="1"/>
  <c r="O30" i="40"/>
  <c r="P30" i="40" s="1"/>
  <c r="O20" i="40"/>
  <c r="P20" i="40" s="1"/>
  <c r="O19" i="40"/>
  <c r="P19" i="40" s="1"/>
  <c r="O18" i="40"/>
  <c r="P18" i="40" s="1"/>
  <c r="O17" i="40"/>
  <c r="P17" i="40" s="1"/>
  <c r="O16" i="40"/>
  <c r="P16" i="40" s="1"/>
  <c r="O15" i="40"/>
  <c r="P15" i="40" s="1"/>
  <c r="O14" i="40"/>
  <c r="P14" i="40" s="1"/>
  <c r="O13" i="40"/>
  <c r="P13" i="40" s="1"/>
  <c r="O12" i="40"/>
  <c r="P12" i="40" s="1"/>
  <c r="O11" i="40"/>
  <c r="P11" i="40" s="1"/>
  <c r="O10" i="40"/>
  <c r="P10" i="40" s="1"/>
  <c r="O9" i="40"/>
  <c r="Q2" i="40"/>
  <c r="P2" i="40"/>
  <c r="N1" i="40"/>
  <c r="C2" i="39"/>
  <c r="B2" i="39"/>
  <c r="Q22" i="24"/>
  <c r="Q2" i="39"/>
  <c r="P2" i="39"/>
  <c r="N1" i="39"/>
  <c r="C2" i="38"/>
  <c r="B2" i="38"/>
  <c r="Q21" i="24"/>
  <c r="Q2" i="38"/>
  <c r="P2" i="38"/>
  <c r="N1" i="38"/>
  <c r="C2" i="37"/>
  <c r="B2" i="37"/>
  <c r="Q20" i="24"/>
  <c r="Q2" i="37"/>
  <c r="P2" i="37"/>
  <c r="N1" i="37"/>
  <c r="C2" i="36"/>
  <c r="B2" i="36"/>
  <c r="Q19" i="24"/>
  <c r="Q2" i="36"/>
  <c r="P2" i="36"/>
  <c r="N1" i="36"/>
  <c r="C2" i="35"/>
  <c r="B2" i="35"/>
  <c r="Q2" i="35"/>
  <c r="P2" i="35"/>
  <c r="N1" i="35"/>
  <c r="C2" i="34"/>
  <c r="B2" i="34"/>
  <c r="Q17" i="24"/>
  <c r="Q2" i="34"/>
  <c r="P2" i="34"/>
  <c r="N1" i="34"/>
  <c r="C2" i="33"/>
  <c r="B2" i="33"/>
  <c r="Q2" i="33"/>
  <c r="P2" i="33"/>
  <c r="N1" i="33"/>
  <c r="C2" i="32"/>
  <c r="B2" i="32"/>
  <c r="Q15" i="24"/>
  <c r="Q2" i="32"/>
  <c r="P2" i="32"/>
  <c r="N1" i="32"/>
  <c r="C2" i="31"/>
  <c r="B2" i="31"/>
  <c r="Q14" i="24"/>
  <c r="Q2" i="31"/>
  <c r="P2" i="31"/>
  <c r="N1" i="31"/>
  <c r="C2" i="30"/>
  <c r="B2" i="30"/>
  <c r="Q13" i="24"/>
  <c r="Q2" i="30"/>
  <c r="P2" i="30"/>
  <c r="N1" i="30"/>
  <c r="C2" i="29"/>
  <c r="B2" i="29"/>
  <c r="Q12" i="24"/>
  <c r="Q2" i="29"/>
  <c r="P2" i="29"/>
  <c r="N1" i="29"/>
  <c r="C2" i="28"/>
  <c r="B2" i="28"/>
  <c r="Q11" i="24"/>
  <c r="Q2" i="28"/>
  <c r="P2" i="28"/>
  <c r="N1" i="28"/>
  <c r="C2" i="27"/>
  <c r="B2" i="27"/>
  <c r="Q10" i="24"/>
  <c r="Q2" i="27"/>
  <c r="P2" i="27"/>
  <c r="N1" i="27"/>
  <c r="C2" i="26"/>
  <c r="B2" i="26"/>
  <c r="Q9" i="24"/>
  <c r="Q2" i="26"/>
  <c r="P2" i="26"/>
  <c r="N1" i="26"/>
  <c r="C2" i="25"/>
  <c r="B2" i="25"/>
  <c r="Q8" i="24"/>
  <c r="Q2" i="25"/>
  <c r="P2" i="25"/>
  <c r="N1" i="25"/>
  <c r="Q2" i="12"/>
  <c r="P2" i="12"/>
  <c r="N1" i="12"/>
  <c r="C2" i="12"/>
  <c r="B2" i="12"/>
  <c r="P19" i="24" l="1"/>
  <c r="O17" i="24"/>
  <c r="O5" i="45"/>
  <c r="O5" i="46"/>
  <c r="O6" i="46" s="1"/>
  <c r="O5" i="47"/>
  <c r="O6" i="47" s="1"/>
  <c r="O5" i="48"/>
  <c r="O5" i="49"/>
  <c r="O6" i="49" s="1"/>
  <c r="O5" i="40"/>
  <c r="O6" i="40" s="1"/>
  <c r="P9" i="47"/>
  <c r="P5" i="47" s="1"/>
  <c r="P30" i="24" s="1"/>
  <c r="Q18" i="24"/>
  <c r="Q16" i="24"/>
  <c r="O5" i="50"/>
  <c r="O6" i="50" s="1"/>
  <c r="P9" i="50"/>
  <c r="P5" i="50" s="1"/>
  <c r="P34" i="24" s="1"/>
  <c r="P35" i="24" s="1"/>
  <c r="P9" i="49"/>
  <c r="P5" i="49" s="1"/>
  <c r="P32" i="24" s="1"/>
  <c r="P9" i="48"/>
  <c r="P5" i="48" s="1"/>
  <c r="P31" i="24" s="1"/>
  <c r="P9" i="46"/>
  <c r="P5" i="46" s="1"/>
  <c r="P29" i="24" s="1"/>
  <c r="P9" i="45"/>
  <c r="P5" i="45" s="1"/>
  <c r="P28" i="24" s="1"/>
  <c r="P27" i="24"/>
  <c r="P26" i="24"/>
  <c r="P25" i="24"/>
  <c r="P24" i="24"/>
  <c r="P9" i="40"/>
  <c r="P5" i="40" s="1"/>
  <c r="P23" i="24" s="1"/>
  <c r="P21" i="24"/>
  <c r="P20" i="24"/>
  <c r="P17" i="24"/>
  <c r="P15" i="24"/>
  <c r="P13" i="24"/>
  <c r="P12" i="24"/>
  <c r="P11" i="24"/>
  <c r="P10" i="24"/>
  <c r="P9" i="24"/>
  <c r="I33" i="24"/>
  <c r="H33" i="24"/>
  <c r="G33" i="24"/>
  <c r="F33" i="24"/>
  <c r="E33" i="24"/>
  <c r="D33" i="24"/>
  <c r="C33" i="24"/>
  <c r="O29" i="24" l="1"/>
  <c r="O11" i="24"/>
  <c r="O16" i="24"/>
  <c r="O18" i="24"/>
  <c r="O12" i="24"/>
  <c r="P14" i="24"/>
  <c r="O24" i="24"/>
  <c r="O10" i="24"/>
  <c r="O15" i="24"/>
  <c r="P8" i="24"/>
  <c r="O21" i="24"/>
  <c r="O8" i="24"/>
  <c r="O23" i="24"/>
  <c r="O13" i="24"/>
  <c r="O30" i="24"/>
  <c r="O25" i="24"/>
  <c r="O28" i="24"/>
  <c r="O6" i="45"/>
  <c r="O32" i="24"/>
  <c r="O31" i="24"/>
  <c r="O6" i="48"/>
  <c r="O27" i="24"/>
  <c r="O19" i="24"/>
  <c r="O26" i="24"/>
  <c r="O20" i="24"/>
  <c r="P18" i="24"/>
  <c r="P16" i="24"/>
  <c r="O14" i="24"/>
  <c r="O9" i="24"/>
  <c r="O34" i="24"/>
  <c r="O35" i="24" s="1"/>
  <c r="Q7" i="24" l="1"/>
  <c r="Q33" i="24" l="1"/>
  <c r="Q36" i="24" s="1"/>
  <c r="P7" i="24"/>
  <c r="O7" i="24" l="1"/>
  <c r="O22" i="24" l="1"/>
  <c r="O33" i="24" s="1"/>
  <c r="O36" i="24" s="1"/>
  <c r="P22" i="24"/>
  <c r="P33" i="24" s="1"/>
  <c r="P36" i="24" s="1"/>
</calcChain>
</file>

<file path=xl/sharedStrings.xml><?xml version="1.0" encoding="utf-8"?>
<sst xmlns="http://schemas.openxmlformats.org/spreadsheetml/2006/main" count="3146" uniqueCount="241">
  <si>
    <t>経費区分</t>
    <rPh sb="0" eb="2">
      <t>ケイヒ</t>
    </rPh>
    <rPh sb="2" eb="4">
      <t>クブン</t>
    </rPh>
    <phoneticPr fontId="1"/>
  </si>
  <si>
    <t>事業番号</t>
    <rPh sb="0" eb="2">
      <t>ジギョウ</t>
    </rPh>
    <rPh sb="2" eb="4">
      <t>バンゴウ</t>
    </rPh>
    <phoneticPr fontId="1"/>
  </si>
  <si>
    <t>摘要</t>
    <rPh sb="0" eb="2">
      <t>テキヨウ</t>
    </rPh>
    <phoneticPr fontId="1"/>
  </si>
  <si>
    <t>委託料</t>
    <rPh sb="0" eb="3">
      <t>イタクリョウ</t>
    </rPh>
    <phoneticPr fontId="1"/>
  </si>
  <si>
    <t>経費区分別積算表</t>
  </si>
  <si>
    <t>伝票No.</t>
    <rPh sb="0" eb="2">
      <t>デンピョウ</t>
    </rPh>
    <phoneticPr fontId="1"/>
  </si>
  <si>
    <t>日付</t>
    <rPh sb="0" eb="2">
      <t>ヒヅケ</t>
    </rPh>
    <phoneticPr fontId="1"/>
  </si>
  <si>
    <t>補助金　　対象　　（円）</t>
    <rPh sb="0" eb="3">
      <t>ホジョキン</t>
    </rPh>
    <rPh sb="5" eb="7">
      <t>タイショウ</t>
    </rPh>
    <phoneticPr fontId="1"/>
  </si>
  <si>
    <t>補助金　　対象外（円）</t>
    <rPh sb="0" eb="3">
      <t>ホジョキン</t>
    </rPh>
    <rPh sb="5" eb="7">
      <t>タイショウ</t>
    </rPh>
    <rPh sb="7" eb="8">
      <t>ガイ</t>
    </rPh>
    <phoneticPr fontId="1"/>
  </si>
  <si>
    <t>小計</t>
    <rPh sb="0" eb="2">
      <t>ショウケイ</t>
    </rPh>
    <phoneticPr fontId="1"/>
  </si>
  <si>
    <t>補助金対象（円）</t>
    <phoneticPr fontId="1"/>
  </si>
  <si>
    <t>補助金対象外（円）</t>
    <rPh sb="5" eb="6">
      <t>ガイ</t>
    </rPh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</si>
  <si>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</si>
  <si>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</si>
  <si>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</si>
  <si>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</si>
  <si>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</si>
  <si>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</si>
  <si>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</si>
  <si>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</si>
  <si>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</si>
  <si>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－</t>
    <phoneticPr fontId="4"/>
  </si>
  <si>
    <t>大阪市住吉区地域活動協議会補助金　年間事業報告書</t>
    <rPh sb="0" eb="3">
      <t>オオサカシ</t>
    </rPh>
    <rPh sb="3" eb="6">
      <t>スミヨシク</t>
    </rPh>
    <rPh sb="6" eb="8">
      <t>チイキ</t>
    </rPh>
    <rPh sb="8" eb="10">
      <t>カツドウ</t>
    </rPh>
    <rPh sb="10" eb="13">
      <t>キョウギカイ</t>
    </rPh>
    <rPh sb="13" eb="16">
      <t>ホジョキン</t>
    </rPh>
    <rPh sb="17" eb="19">
      <t>ネンカン</t>
    </rPh>
    <rPh sb="19" eb="21">
      <t>ジギョウ</t>
    </rPh>
    <rPh sb="21" eb="24">
      <t>ホウコクショ</t>
    </rPh>
    <phoneticPr fontId="1"/>
  </si>
  <si>
    <t>１．実施事業及び活動費補助金決算額一覧</t>
    <rPh sb="2" eb="4">
      <t>ジッシ</t>
    </rPh>
    <rPh sb="4" eb="6">
      <t>ジギョウ</t>
    </rPh>
    <rPh sb="6" eb="7">
      <t>オヨ</t>
    </rPh>
    <rPh sb="8" eb="10">
      <t>カツドウ</t>
    </rPh>
    <rPh sb="10" eb="11">
      <t>ヒ</t>
    </rPh>
    <rPh sb="11" eb="14">
      <t>ホジョキン</t>
    </rPh>
    <rPh sb="14" eb="16">
      <t>ケッサン</t>
    </rPh>
    <rPh sb="16" eb="17">
      <t>ガク</t>
    </rPh>
    <rPh sb="17" eb="19">
      <t>イチラン</t>
    </rPh>
    <phoneticPr fontId="1"/>
  </si>
  <si>
    <t>事業</t>
    <rPh sb="0" eb="2">
      <t>ジギョウ</t>
    </rPh>
    <phoneticPr fontId="1"/>
  </si>
  <si>
    <t>指定分野</t>
    <rPh sb="0" eb="2">
      <t>シテイ</t>
    </rPh>
    <rPh sb="2" eb="4">
      <t>ブンヤ</t>
    </rPh>
    <phoneticPr fontId="1"/>
  </si>
  <si>
    <t>補助の対象と
なる市民活動
の指定分野</t>
    <rPh sb="0" eb="2">
      <t>ホジョ</t>
    </rPh>
    <rPh sb="3" eb="5">
      <t>タイショウ</t>
    </rPh>
    <rPh sb="9" eb="11">
      <t>シミン</t>
    </rPh>
    <rPh sb="11" eb="13">
      <t>カツドウ</t>
    </rPh>
    <rPh sb="15" eb="17">
      <t>シテイ</t>
    </rPh>
    <rPh sb="17" eb="19">
      <t>ブンヤ</t>
    </rPh>
    <phoneticPr fontId="1"/>
  </si>
  <si>
    <t>番号</t>
    <rPh sb="0" eb="2">
      <t>バンゴウ</t>
    </rPh>
    <phoneticPr fontId="1"/>
  </si>
  <si>
    <t>名称</t>
    <rPh sb="0" eb="2">
      <t>メイショウ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</si>
  <si>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</si>
  <si>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</si>
  <si>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</si>
  <si>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</si>
  <si>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</si>
  <si>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</si>
  <si>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外</t>
    <rPh sb="0" eb="1">
      <t>ガイ</t>
    </rPh>
    <phoneticPr fontId="1"/>
  </si>
  <si>
    <t>○</t>
  </si>
  <si>
    <t>防犯・防災に関する
活動</t>
    <phoneticPr fontId="1"/>
  </si>
  <si>
    <t>子ども・青少年に関する活動</t>
    <phoneticPr fontId="1"/>
  </si>
  <si>
    <t>福祉に関する活動</t>
    <phoneticPr fontId="1"/>
  </si>
  <si>
    <t>エ</t>
    <phoneticPr fontId="1"/>
  </si>
  <si>
    <t>健康に関する活動</t>
    <rPh sb="0" eb="2">
      <t>ケンコウ</t>
    </rPh>
    <rPh sb="3" eb="4">
      <t>カン</t>
    </rPh>
    <rPh sb="6" eb="8">
      <t>カツドウ</t>
    </rPh>
    <phoneticPr fontId="1"/>
  </si>
  <si>
    <t>オ</t>
    <phoneticPr fontId="1"/>
  </si>
  <si>
    <t>環境に関する活動</t>
    <phoneticPr fontId="1"/>
  </si>
  <si>
    <t>カ</t>
    <phoneticPr fontId="1"/>
  </si>
  <si>
    <t>文化・スポーツに関する活動</t>
    <phoneticPr fontId="1"/>
  </si>
  <si>
    <t>補助の対象
指定外分野</t>
    <rPh sb="0" eb="2">
      <t>ホジョ</t>
    </rPh>
    <rPh sb="3" eb="5">
      <t>タイショウ</t>
    </rPh>
    <rPh sb="6" eb="8">
      <t>シテイ</t>
    </rPh>
    <rPh sb="8" eb="9">
      <t>ガイ</t>
    </rPh>
    <rPh sb="9" eb="11">
      <t>ブンヤ</t>
    </rPh>
    <phoneticPr fontId="1"/>
  </si>
  <si>
    <t>伝票合計（円）</t>
    <rPh sb="0" eb="2">
      <t>デンピョウ</t>
    </rPh>
    <rPh sb="2" eb="4">
      <t>ゴウケイ</t>
    </rPh>
    <rPh sb="5" eb="6">
      <t>エン</t>
    </rPh>
    <phoneticPr fontId="1"/>
  </si>
  <si>
    <t>補助金対象　　（円）</t>
    <rPh sb="0" eb="3">
      <t>ホジョキン</t>
    </rPh>
    <rPh sb="3" eb="5">
      <t>タイショウ</t>
    </rPh>
    <rPh sb="8" eb="9">
      <t>エン</t>
    </rPh>
    <phoneticPr fontId="1"/>
  </si>
  <si>
    <t>補助金対象外（円）</t>
    <rPh sb="0" eb="3">
      <t>ホジョキン</t>
    </rPh>
    <rPh sb="3" eb="5">
      <t>タイショウ</t>
    </rPh>
    <rPh sb="5" eb="6">
      <t>ガイ</t>
    </rPh>
    <rPh sb="7" eb="8">
      <t>エン</t>
    </rPh>
    <phoneticPr fontId="1"/>
  </si>
  <si>
    <t>運営費</t>
    <rPh sb="0" eb="3">
      <t>ウンエイヒ</t>
    </rPh>
    <phoneticPr fontId="4"/>
  </si>
  <si>
    <t>小計②</t>
    <rPh sb="0" eb="2">
      <t>ショウケイ</t>
    </rPh>
    <phoneticPr fontId="4"/>
  </si>
  <si>
    <t>合計①+②</t>
    <rPh sb="0" eb="2">
      <t>ゴウケイ</t>
    </rPh>
    <phoneticPr fontId="4"/>
  </si>
  <si>
    <t>1</t>
    <phoneticPr fontId="4"/>
  </si>
  <si>
    <t>2</t>
    <phoneticPr fontId="4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</si>
  <si>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</si>
  <si>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</si>
  <si>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</si>
  <si>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</si>
  <si>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</si>
  <si>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</si>
  <si>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</si>
  <si>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</si>
  <si>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</si>
  <si>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</si>
  <si>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</si>
  <si>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</si>
  <si>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</si>
  <si>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</si>
  <si>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</si>
  <si>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</si>
  <si>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</si>
  <si>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</si>
  <si>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</si>
  <si>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</si>
  <si>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</si>
  <si>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</si>
  <si>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</si>
  <si>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</si>
  <si>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</si>
  <si>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</si>
  <si>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</si>
  <si>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</si>
  <si>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</si>
  <si>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</si>
  <si>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</si>
  <si>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</si>
  <si>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</si>
  <si>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</si>
  <si>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</si>
  <si>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</si>
  <si>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</si>
  <si>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</si>
  <si>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</si>
  <si>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</si>
  <si>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</si>
  <si>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</si>
  <si>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</si>
  <si>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</si>
  <si>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</si>
  <si>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</si>
  <si>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</si>
  <si>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</si>
  <si>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</si>
  <si>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</si>
  <si>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</si>
  <si>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</si>
  <si>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</si>
  <si>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</si>
  <si>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</si>
  <si>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</si>
  <si>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</si>
  <si>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</si>
  <si>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開催日　　（参加者・従事者人数）</t>
    <rPh sb="0" eb="3">
      <t>カイサイビ</t>
    </rPh>
    <rPh sb="6" eb="8">
      <t>サンカ</t>
    </rPh>
    <rPh sb="8" eb="9">
      <t>シャ</t>
    </rPh>
    <rPh sb="10" eb="12">
      <t>ジュウジ</t>
    </rPh>
    <rPh sb="12" eb="13">
      <t>シャ</t>
    </rPh>
    <rPh sb="13" eb="15">
      <t>ニンズウ</t>
    </rPh>
    <phoneticPr fontId="4"/>
  </si>
  <si>
    <t>経費区分</t>
    <phoneticPr fontId="1"/>
  </si>
  <si>
    <t>旅費交通費</t>
  </si>
  <si>
    <t>燃料費</t>
  </si>
  <si>
    <t>印刷製本費</t>
  </si>
  <si>
    <t>光熱水費</t>
  </si>
  <si>
    <t>修繕費</t>
    <rPh sb="2" eb="3">
      <t>ヒ</t>
    </rPh>
    <phoneticPr fontId="1"/>
  </si>
  <si>
    <t>保険料</t>
  </si>
  <si>
    <t>使用料及び賃借料</t>
    <phoneticPr fontId="1"/>
  </si>
  <si>
    <t>図書購入費</t>
  </si>
  <si>
    <t>備品購入費</t>
  </si>
  <si>
    <t>分担金</t>
  </si>
  <si>
    <t>会費</t>
  </si>
  <si>
    <t>公課費</t>
  </si>
  <si>
    <t>その他</t>
  </si>
  <si>
    <t>(a)</t>
    <phoneticPr fontId="4"/>
  </si>
  <si>
    <t>(b)</t>
    <phoneticPr fontId="4"/>
  </si>
  <si>
    <t>(c)</t>
    <phoneticPr fontId="4"/>
  </si>
  <si>
    <t>(d)</t>
    <phoneticPr fontId="4"/>
  </si>
  <si>
    <t>(1)</t>
    <phoneticPr fontId="4"/>
  </si>
  <si>
    <t>(e)</t>
    <phoneticPr fontId="4"/>
  </si>
  <si>
    <t>(f)</t>
    <phoneticPr fontId="4"/>
  </si>
  <si>
    <t>(g)</t>
    <phoneticPr fontId="4"/>
  </si>
  <si>
    <t>活動費</t>
    <rPh sb="0" eb="2">
      <t>カツドウ</t>
    </rPh>
    <rPh sb="2" eb="3">
      <t>ヒ</t>
    </rPh>
    <phoneticPr fontId="1"/>
  </si>
  <si>
    <t>項目番号</t>
    <rPh sb="0" eb="2">
      <t>コウモク</t>
    </rPh>
    <rPh sb="2" eb="4">
      <t>バンゴウ</t>
    </rPh>
    <phoneticPr fontId="1"/>
  </si>
  <si>
    <t>(1)～（10）</t>
    <phoneticPr fontId="4"/>
  </si>
  <si>
    <t>活動費計①</t>
    <rPh sb="3" eb="4">
      <t>ケイ</t>
    </rPh>
    <phoneticPr fontId="4"/>
  </si>
  <si>
    <t>ふれあい喫茶</t>
    <phoneticPr fontId="1"/>
  </si>
  <si>
    <t>消耗品費</t>
    <phoneticPr fontId="4"/>
  </si>
  <si>
    <t>2</t>
  </si>
  <si>
    <t>以下余白</t>
    <rPh sb="0" eb="2">
      <t>イカ</t>
    </rPh>
    <rPh sb="2" eb="4">
      <t>ヨハク</t>
    </rPh>
    <phoneticPr fontId="4"/>
  </si>
  <si>
    <t>1</t>
    <phoneticPr fontId="1"/>
  </si>
  <si>
    <t>7月分配食　　　＠470×176食</t>
    <rPh sb="1" eb="3">
      <t>ガツブン</t>
    </rPh>
    <rPh sb="3" eb="5">
      <t>ハイショク</t>
    </rPh>
    <rPh sb="16" eb="17">
      <t>ショク</t>
    </rPh>
    <phoneticPr fontId="4"/>
  </si>
  <si>
    <t>消耗品費(配食弁当）</t>
    <rPh sb="5" eb="7">
      <t>ハイショク</t>
    </rPh>
    <rPh sb="7" eb="9">
      <t>ベントウ</t>
    </rPh>
    <phoneticPr fontId="1"/>
  </si>
  <si>
    <t>食糧費</t>
    <phoneticPr fontId="1"/>
  </si>
  <si>
    <t>旅費交通費</t>
    <phoneticPr fontId="1"/>
  </si>
  <si>
    <t>消耗品費</t>
    <rPh sb="0" eb="4">
      <t>ショウモウヒンヒ</t>
    </rPh>
    <phoneticPr fontId="4"/>
  </si>
  <si>
    <t>経費区分別積算表</t>
    <phoneticPr fontId="4"/>
  </si>
  <si>
    <t>消耗品費</t>
    <phoneticPr fontId="4"/>
  </si>
  <si>
    <t>4月分配食　　　＠470×152食</t>
    <rPh sb="1" eb="3">
      <t>ガツブン</t>
    </rPh>
    <rPh sb="3" eb="5">
      <t>ハイショク</t>
    </rPh>
    <rPh sb="16" eb="17">
      <t>ショク</t>
    </rPh>
    <phoneticPr fontId="4"/>
  </si>
  <si>
    <t>5月分配食　　　＠470×140食</t>
    <rPh sb="1" eb="3">
      <t>ガツブン</t>
    </rPh>
    <rPh sb="3" eb="5">
      <t>ハイショク</t>
    </rPh>
    <rPh sb="16" eb="17">
      <t>ショク</t>
    </rPh>
    <phoneticPr fontId="4"/>
  </si>
  <si>
    <t>6月分配食　　　＠470×162食</t>
    <rPh sb="1" eb="3">
      <t>ガツブン</t>
    </rPh>
    <rPh sb="3" eb="5">
      <t>ハイショク</t>
    </rPh>
    <rPh sb="16" eb="17">
      <t>ショク</t>
    </rPh>
    <phoneticPr fontId="4"/>
  </si>
  <si>
    <t>8月分配食　　　＠470×163食</t>
    <rPh sb="1" eb="3">
      <t>ガツブン</t>
    </rPh>
    <rPh sb="3" eb="5">
      <t>ハイショク</t>
    </rPh>
    <rPh sb="16" eb="17">
      <t>ショク</t>
    </rPh>
    <phoneticPr fontId="4"/>
  </si>
  <si>
    <t>9月分配食　　　＠470×161食</t>
    <rPh sb="1" eb="3">
      <t>ガツブン</t>
    </rPh>
    <rPh sb="3" eb="5">
      <t>ハイショク</t>
    </rPh>
    <rPh sb="16" eb="17">
      <t>ショク</t>
    </rPh>
    <phoneticPr fontId="4"/>
  </si>
  <si>
    <t>30年度第1回住吉区高齢者食事サービス連絡会参加</t>
    <rPh sb="2" eb="4">
      <t>ネンド</t>
    </rPh>
    <rPh sb="4" eb="5">
      <t>ダイ</t>
    </rPh>
    <rPh sb="6" eb="7">
      <t>カイ</t>
    </rPh>
    <rPh sb="7" eb="10">
      <t>スミヨシク</t>
    </rPh>
    <rPh sb="10" eb="13">
      <t>コウレイシャ</t>
    </rPh>
    <rPh sb="13" eb="15">
      <t>ショクジ</t>
    </rPh>
    <rPh sb="19" eb="22">
      <t>レンラクカイ</t>
    </rPh>
    <rPh sb="22" eb="24">
      <t>サンカ</t>
    </rPh>
    <phoneticPr fontId="4"/>
  </si>
  <si>
    <t>事務用品</t>
    <rPh sb="0" eb="2">
      <t>ジム</t>
    </rPh>
    <rPh sb="2" eb="4">
      <t>ヨウヒン</t>
    </rPh>
    <phoneticPr fontId="4"/>
  </si>
  <si>
    <t>4/12</t>
  </si>
  <si>
    <t>4/5（11人）</t>
    <rPh sb="6" eb="7">
      <t>ニン</t>
    </rPh>
    <phoneticPr fontId="4"/>
  </si>
  <si>
    <t>6/11</t>
    <phoneticPr fontId="4"/>
  </si>
  <si>
    <t>6/11(31人）</t>
    <rPh sb="7" eb="8">
      <t>ニン</t>
    </rPh>
    <phoneticPr fontId="4"/>
  </si>
  <si>
    <t>配食ボランティア試食会・弁当代</t>
    <rPh sb="0" eb="1">
      <t>ハイ</t>
    </rPh>
    <rPh sb="1" eb="2">
      <t>ショク</t>
    </rPh>
    <rPh sb="8" eb="10">
      <t>シショク</t>
    </rPh>
    <rPh sb="10" eb="11">
      <t>カイ</t>
    </rPh>
    <rPh sb="12" eb="14">
      <t>ベントウ</t>
    </rPh>
    <rPh sb="14" eb="15">
      <t>ダイ</t>
    </rPh>
    <phoneticPr fontId="4"/>
  </si>
  <si>
    <t>配食ボランティア試食会・お茶代</t>
    <rPh sb="0" eb="1">
      <t>ハイ</t>
    </rPh>
    <rPh sb="1" eb="2">
      <t>ショク</t>
    </rPh>
    <rPh sb="8" eb="10">
      <t>シショク</t>
    </rPh>
    <rPh sb="10" eb="11">
      <t>カイ</t>
    </rPh>
    <rPh sb="13" eb="14">
      <t>チャ</t>
    </rPh>
    <rPh sb="14" eb="15">
      <t>ダイ</t>
    </rPh>
    <phoneticPr fontId="4"/>
  </si>
  <si>
    <t>8/6（2人）</t>
    <rPh sb="5" eb="6">
      <t>ニン</t>
    </rPh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</si>
  <si>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</si>
  <si>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</si>
  <si>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</si>
  <si>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</si>
  <si>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</si>
  <si>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</si>
  <si>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</si>
  <si>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</si>
  <si>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20</t>
    <phoneticPr fontId="4"/>
  </si>
  <si>
    <t>消耗品費(試食会弁当）</t>
    <rPh sb="5" eb="7">
      <t>シショク</t>
    </rPh>
    <rPh sb="7" eb="8">
      <t>カイ</t>
    </rPh>
    <rPh sb="8" eb="10">
      <t>ベントウ</t>
    </rPh>
    <phoneticPr fontId="1"/>
  </si>
  <si>
    <t>9/3</t>
    <phoneticPr fontId="4"/>
  </si>
  <si>
    <t>食糧費</t>
    <phoneticPr fontId="4"/>
  </si>
  <si>
    <t>11/2</t>
    <phoneticPr fontId="4"/>
  </si>
  <si>
    <t>12/4</t>
    <phoneticPr fontId="4"/>
  </si>
  <si>
    <t>12/28</t>
    <phoneticPr fontId="4"/>
  </si>
  <si>
    <t>10月分配食　　　＠470×175食</t>
    <rPh sb="2" eb="4">
      <t>ガツブン</t>
    </rPh>
    <rPh sb="4" eb="6">
      <t>ハイショク</t>
    </rPh>
    <rPh sb="17" eb="18">
      <t>ショク</t>
    </rPh>
    <phoneticPr fontId="4"/>
  </si>
  <si>
    <t>11月分配食　　　＠470×155食</t>
    <rPh sb="2" eb="4">
      <t>ガツブン</t>
    </rPh>
    <rPh sb="4" eb="6">
      <t>ハイショク</t>
    </rPh>
    <rPh sb="17" eb="18">
      <t>ショク</t>
    </rPh>
    <phoneticPr fontId="4"/>
  </si>
  <si>
    <t>12月分配食　　　＠470×168食</t>
    <rPh sb="2" eb="4">
      <t>ガツブン</t>
    </rPh>
    <rPh sb="4" eb="6">
      <t>ハイショク</t>
    </rPh>
    <rPh sb="17" eb="18">
      <t>ショク</t>
    </rPh>
    <phoneticPr fontId="4"/>
  </si>
  <si>
    <t>2/1</t>
    <phoneticPr fontId="4"/>
  </si>
  <si>
    <t>1月分配食　　　＠470×148食</t>
    <rPh sb="1" eb="3">
      <t>ガツブン</t>
    </rPh>
    <rPh sb="3" eb="5">
      <t>ハイショク</t>
    </rPh>
    <rPh sb="16" eb="17">
      <t>ショク</t>
    </rPh>
    <phoneticPr fontId="4"/>
  </si>
  <si>
    <t>2月分配食　　　＠470×183食</t>
    <rPh sb="1" eb="3">
      <t>ガツブン</t>
    </rPh>
    <rPh sb="3" eb="5">
      <t>ハイショク</t>
    </rPh>
    <rPh sb="16" eb="17">
      <t>ショク</t>
    </rPh>
    <phoneticPr fontId="4"/>
  </si>
  <si>
    <t>3/1</t>
    <phoneticPr fontId="4"/>
  </si>
  <si>
    <t>3月分配食　　　＠470×220食</t>
    <rPh sb="1" eb="3">
      <t>ガツブン</t>
    </rPh>
    <rPh sb="3" eb="5">
      <t>ハイショク</t>
    </rPh>
    <rPh sb="16" eb="17">
      <t>ショク</t>
    </rPh>
    <phoneticPr fontId="4"/>
  </si>
  <si>
    <t>3/29</t>
    <phoneticPr fontId="4"/>
  </si>
  <si>
    <t>集金袋＠100×3袋＋消費税</t>
    <rPh sb="0" eb="3">
      <t>シュウキンブクロ</t>
    </rPh>
    <rPh sb="9" eb="10">
      <t>フクロ</t>
    </rPh>
    <rPh sb="11" eb="14">
      <t>ショウヒゼイ</t>
    </rPh>
    <phoneticPr fontId="4"/>
  </si>
  <si>
    <t>茶菓子（配食ボランティア役員会議）</t>
    <rPh sb="0" eb="3">
      <t>チャガシ</t>
    </rPh>
    <rPh sb="4" eb="5">
      <t>ハイ</t>
    </rPh>
    <rPh sb="5" eb="6">
      <t>ショク</t>
    </rPh>
    <rPh sb="12" eb="14">
      <t>ヤクイン</t>
    </rPh>
    <rPh sb="14" eb="16">
      <t>カイギ</t>
    </rPh>
    <phoneticPr fontId="4"/>
  </si>
  <si>
    <t>4/11</t>
    <phoneticPr fontId="4"/>
  </si>
  <si>
    <t>4/5</t>
    <phoneticPr fontId="4"/>
  </si>
  <si>
    <t>4/27</t>
    <phoneticPr fontId="4"/>
  </si>
  <si>
    <t>5/29</t>
    <phoneticPr fontId="4"/>
  </si>
  <si>
    <t>7/3</t>
    <phoneticPr fontId="4"/>
  </si>
  <si>
    <t>8/3</t>
    <phoneticPr fontId="4"/>
  </si>
  <si>
    <t>9/4</t>
    <phoneticPr fontId="4"/>
  </si>
  <si>
    <t>10/2</t>
    <phoneticPr fontId="4"/>
  </si>
  <si>
    <t>6/8</t>
    <phoneticPr fontId="4"/>
  </si>
  <si>
    <t>21</t>
    <phoneticPr fontId="4"/>
  </si>
  <si>
    <t>2/27</t>
    <phoneticPr fontId="4"/>
  </si>
  <si>
    <t>手数料</t>
    <phoneticPr fontId="4"/>
  </si>
  <si>
    <t>通信運搬費</t>
    <phoneticPr fontId="4"/>
  </si>
  <si>
    <t>報酬</t>
    <phoneticPr fontId="4"/>
  </si>
  <si>
    <t>報償費</t>
    <phoneticPr fontId="4"/>
  </si>
  <si>
    <t>R3年度</t>
    <rPh sb="2" eb="4">
      <t>ネンド</t>
    </rPh>
    <phoneticPr fontId="4"/>
  </si>
  <si>
    <t>食糧費</t>
    <phoneticPr fontId="4"/>
  </si>
  <si>
    <t>消耗品費(その他）</t>
    <rPh sb="7" eb="8">
      <t>タ</t>
    </rPh>
    <phoneticPr fontId="1"/>
  </si>
  <si>
    <t>食糧費</t>
    <rPh sb="0" eb="3">
      <t>ショクリョウヒ</t>
    </rPh>
    <phoneticPr fontId="4"/>
  </si>
  <si>
    <t>報償費
（書に親しむ会）</t>
    <rPh sb="0" eb="3">
      <t>ホウショウヒ</t>
    </rPh>
    <rPh sb="5" eb="6">
      <t>ショ</t>
    </rPh>
    <rPh sb="7" eb="8">
      <t>シタ</t>
    </rPh>
    <rPh sb="10" eb="11">
      <t>カイ</t>
    </rPh>
    <phoneticPr fontId="4"/>
  </si>
  <si>
    <t>補償費</t>
    <rPh sb="0" eb="3">
      <t>ホショウヒ</t>
    </rPh>
    <phoneticPr fontId="4"/>
  </si>
  <si>
    <t>報償費</t>
    <rPh sb="0" eb="3">
      <t>ホウショウヒ</t>
    </rPh>
    <phoneticPr fontId="4"/>
  </si>
  <si>
    <t>旅費交通費</t>
    <rPh sb="0" eb="5">
      <t>リョヒコウツウヒ</t>
    </rPh>
    <phoneticPr fontId="4"/>
  </si>
  <si>
    <t>消耗品費</t>
    <rPh sb="0" eb="4">
      <t>ショウモウヒンヒ</t>
    </rPh>
    <phoneticPr fontId="4"/>
  </si>
  <si>
    <t>食糧費</t>
    <rPh sb="0" eb="3">
      <t>ショクリョウヒ</t>
    </rPh>
    <phoneticPr fontId="4"/>
  </si>
  <si>
    <t>保険料</t>
    <rPh sb="0" eb="3">
      <t>ホケンリョウ</t>
    </rPh>
    <phoneticPr fontId="4"/>
  </si>
  <si>
    <t>印刷製本日</t>
    <rPh sb="0" eb="5">
      <t>インサツセイホンヒ</t>
    </rPh>
    <phoneticPr fontId="4"/>
  </si>
  <si>
    <t>使用料</t>
    <rPh sb="0" eb="3">
      <t>シヨウリョウ</t>
    </rPh>
    <phoneticPr fontId="4"/>
  </si>
  <si>
    <t>墨江</t>
    <rPh sb="0" eb="2">
      <t>スミエ</t>
    </rPh>
    <phoneticPr fontId="4"/>
  </si>
  <si>
    <t>防災訓練</t>
    <rPh sb="0" eb="2">
      <t>ボウサイ</t>
    </rPh>
    <rPh sb="2" eb="4">
      <t>クンレン</t>
    </rPh>
    <phoneticPr fontId="1"/>
  </si>
  <si>
    <t>子育てサロン</t>
    <rPh sb="0" eb="2">
      <t>コソダ</t>
    </rPh>
    <phoneticPr fontId="1"/>
  </si>
  <si>
    <t>はぐくみネット事業（墨江小学校）</t>
  </si>
  <si>
    <t>青少年健全育成活動事業</t>
    <phoneticPr fontId="1"/>
  </si>
  <si>
    <t>社会福祉事業</t>
    <rPh sb="0" eb="6">
      <t>シャカイフクシジギョウ</t>
    </rPh>
    <phoneticPr fontId="1"/>
  </si>
  <si>
    <t>墨江敬老フェスティバル</t>
    <phoneticPr fontId="1"/>
  </si>
  <si>
    <t>墨江北会館老人憩の家事業</t>
    <rPh sb="0" eb="1">
      <t>スミ</t>
    </rPh>
    <rPh sb="1" eb="2">
      <t>エ</t>
    </rPh>
    <rPh sb="2" eb="3">
      <t>キタ</t>
    </rPh>
    <rPh sb="3" eb="5">
      <t>カイカン</t>
    </rPh>
    <phoneticPr fontId="1"/>
  </si>
  <si>
    <t>墨江福祉会館事業</t>
    <rPh sb="0" eb="1">
      <t>スミ</t>
    </rPh>
    <rPh sb="1" eb="2">
      <t>エ</t>
    </rPh>
    <rPh sb="2" eb="4">
      <t>フクシ</t>
    </rPh>
    <rPh sb="4" eb="6">
      <t>カイカン</t>
    </rPh>
    <phoneticPr fontId="1"/>
  </si>
  <si>
    <t>高齢者食事サービス事業</t>
    <phoneticPr fontId="1"/>
  </si>
  <si>
    <t>体育大会</t>
    <rPh sb="0" eb="2">
      <t>タイイク</t>
    </rPh>
    <rPh sb="2" eb="4">
      <t>タイカイ</t>
    </rPh>
    <phoneticPr fontId="1"/>
  </si>
  <si>
    <t>墨江小学校　生涯学習ルーム事業</t>
    <rPh sb="0" eb="2">
      <t>スミエ</t>
    </rPh>
    <phoneticPr fontId="1"/>
  </si>
  <si>
    <t>学校体育施設開放事業（墨江小学校）</t>
    <rPh sb="11" eb="13">
      <t>スミエ</t>
    </rPh>
    <phoneticPr fontId="1"/>
  </si>
  <si>
    <t>学校体育施設開放事業（墨江丘中学校）　</t>
    <phoneticPr fontId="1"/>
  </si>
  <si>
    <t>ラジオ体操</t>
    <rPh sb="3" eb="5">
      <t>タイソウ</t>
    </rPh>
    <phoneticPr fontId="1"/>
  </si>
  <si>
    <t>ソフトボール大会</t>
    <rPh sb="6" eb="8">
      <t>タイカイ</t>
    </rPh>
    <phoneticPr fontId="1"/>
  </si>
  <si>
    <t>子ども見守り活動</t>
    <rPh sb="0" eb="1">
      <t>コ</t>
    </rPh>
    <rPh sb="3" eb="5">
      <t>ミマモ</t>
    </rPh>
    <rPh sb="6" eb="8">
      <t>カツドウ</t>
    </rPh>
    <phoneticPr fontId="1"/>
  </si>
  <si>
    <t>世代間交流グランドゴルフ大会</t>
    <rPh sb="0" eb="5">
      <t>セダイカンコウリュウ</t>
    </rPh>
    <rPh sb="12" eb="14">
      <t>タイカイ</t>
    </rPh>
    <phoneticPr fontId="1"/>
  </si>
  <si>
    <t>地域名（　墨江地域活動協議会　）</t>
    <rPh sb="0" eb="3">
      <t>チイキメイ</t>
    </rPh>
    <rPh sb="5" eb="14">
      <t>スミエチイキカツドウキョウギカイ</t>
    </rPh>
    <phoneticPr fontId="1"/>
  </si>
  <si>
    <t>地域清掃活動</t>
    <rPh sb="0" eb="6">
      <t>チイキセイソウカツドウ</t>
    </rPh>
    <phoneticPr fontId="1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</si>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</sst>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;[Red]\-#,##0\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5" xfId="0" applyFill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shrinkToFit="1"/>
    </xf>
    <xf numFmtId="0" fontId="0" fillId="3" borderId="1" xfId="0" applyFill="1" applyBorder="1">
      <alignment vertical="center"/>
    </xf>
    <xf numFmtId="0" fontId="0" fillId="3" borderId="6" xfId="0" applyFill="1" applyBorder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20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4" xfId="0" applyFont="1" applyBorder="1">
      <alignment vertical="center"/>
    </xf>
    <xf numFmtId="0" fontId="11" fillId="5" borderId="4" xfId="0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vertical="center"/>
    </xf>
    <xf numFmtId="0" fontId="0" fillId="2" borderId="2" xfId="0" applyNumberForma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wrapText="1"/>
    </xf>
    <xf numFmtId="176" fontId="13" fillId="0" borderId="2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vertical="center" shrinkToFit="1"/>
    </xf>
    <xf numFmtId="176" fontId="13" fillId="0" borderId="2" xfId="0" applyNumberFormat="1" applyFont="1" applyFill="1" applyBorder="1" applyAlignment="1">
      <alignment vertical="center" shrinkToFit="1"/>
    </xf>
    <xf numFmtId="176" fontId="6" fillId="2" borderId="2" xfId="0" applyNumberFormat="1" applyFont="1" applyFill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5" fontId="10" fillId="0" borderId="0" xfId="0" applyNumberFormat="1" applyFont="1" applyFill="1" applyBorder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5" fontId="10" fillId="5" borderId="2" xfId="0" applyNumberFormat="1" applyFont="1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 shrinkToFit="1"/>
    </xf>
    <xf numFmtId="0" fontId="6" fillId="2" borderId="31" xfId="0" applyFont="1" applyFill="1" applyBorder="1" applyAlignment="1">
      <alignment vertical="center" shrinkToFit="1"/>
    </xf>
    <xf numFmtId="0" fontId="6" fillId="2" borderId="32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5" fontId="7" fillId="0" borderId="0" xfId="0" applyNumberFormat="1" applyFont="1" applyFill="1" applyBorder="1">
      <alignment vertical="center"/>
    </xf>
    <xf numFmtId="0" fontId="7" fillId="2" borderId="4" xfId="0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5" fontId="10" fillId="5" borderId="3" xfId="0" applyNumberFormat="1" applyFont="1" applyFill="1" applyBorder="1">
      <alignment vertical="center"/>
    </xf>
    <xf numFmtId="0" fontId="14" fillId="0" borderId="25" xfId="0" applyFont="1" applyFill="1" applyBorder="1" applyAlignment="1">
      <alignment horizontal="center" vertical="center"/>
    </xf>
    <xf numFmtId="5" fontId="10" fillId="5" borderId="34" xfId="0" applyNumberFormat="1" applyFont="1" applyFill="1" applyBorder="1">
      <alignment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shrinkToFit="1"/>
    </xf>
    <xf numFmtId="176" fontId="13" fillId="0" borderId="2" xfId="0" applyNumberFormat="1" applyFont="1" applyBorder="1">
      <alignment vertical="center"/>
    </xf>
    <xf numFmtId="176" fontId="13" fillId="0" borderId="6" xfId="0" applyNumberFormat="1" applyFont="1" applyBorder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49" fontId="0" fillId="6" borderId="2" xfId="0" applyNumberForma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shrinkToFit="1"/>
    </xf>
    <xf numFmtId="0" fontId="13" fillId="6" borderId="2" xfId="0" applyFont="1" applyFill="1" applyBorder="1" applyAlignment="1">
      <alignment horizontal="center" vertical="center" wrapText="1"/>
    </xf>
    <xf numFmtId="176" fontId="13" fillId="6" borderId="2" xfId="0" applyNumberFormat="1" applyFont="1" applyFill="1" applyBorder="1" applyAlignment="1">
      <alignment vertical="center" shrinkToFit="1"/>
    </xf>
    <xf numFmtId="176" fontId="6" fillId="6" borderId="2" xfId="0" applyNumberFormat="1" applyFont="1" applyFill="1" applyBorder="1" applyAlignment="1">
      <alignment vertical="center" shrinkToFit="1"/>
    </xf>
    <xf numFmtId="0" fontId="6" fillId="6" borderId="2" xfId="0" applyFont="1" applyFill="1" applyBorder="1" applyAlignment="1">
      <alignment vertical="center" shrinkToFit="1"/>
    </xf>
    <xf numFmtId="176" fontId="15" fillId="0" borderId="2" xfId="0" applyNumberFormat="1" applyFont="1" applyBorder="1" applyAlignment="1">
      <alignment vertical="center" shrinkToFit="1"/>
    </xf>
    <xf numFmtId="49" fontId="0" fillId="7" borderId="2" xfId="0" applyNumberForma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center" wrapText="1" shrinkToFit="1"/>
    </xf>
    <xf numFmtId="0" fontId="13" fillId="7" borderId="2" xfId="0" applyFont="1" applyFill="1" applyBorder="1" applyAlignment="1">
      <alignment horizontal="center" vertical="center" wrapText="1"/>
    </xf>
    <xf numFmtId="176" fontId="13" fillId="7" borderId="2" xfId="0" applyNumberFormat="1" applyFont="1" applyFill="1" applyBorder="1" applyAlignment="1">
      <alignment vertical="center" shrinkToFit="1"/>
    </xf>
    <xf numFmtId="176" fontId="6" fillId="7" borderId="2" xfId="0" applyNumberFormat="1" applyFont="1" applyFill="1" applyBorder="1" applyAlignment="1">
      <alignment vertical="center" shrinkToFit="1"/>
    </xf>
    <xf numFmtId="0" fontId="6" fillId="7" borderId="2" xfId="0" applyFont="1" applyFill="1" applyBorder="1" applyAlignment="1">
      <alignment vertical="center" shrinkToFit="1"/>
    </xf>
    <xf numFmtId="0" fontId="7" fillId="8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shrinkToFit="1"/>
    </xf>
    <xf numFmtId="49" fontId="13" fillId="2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vertical="center" shrinkToFit="1"/>
    </xf>
    <xf numFmtId="0" fontId="13" fillId="2" borderId="31" xfId="0" applyFont="1" applyFill="1" applyBorder="1" applyAlignment="1">
      <alignment vertical="center" shrinkToFit="1"/>
    </xf>
    <xf numFmtId="0" fontId="13" fillId="2" borderId="32" xfId="0" applyFont="1" applyFill="1" applyBorder="1" applyAlignment="1">
      <alignment vertical="center" shrinkToFit="1"/>
    </xf>
    <xf numFmtId="0" fontId="13" fillId="2" borderId="7" xfId="0" applyFont="1" applyFill="1" applyBorder="1" applyAlignment="1">
      <alignment vertical="center" shrinkToFit="1"/>
    </xf>
    <xf numFmtId="49" fontId="5" fillId="0" borderId="3" xfId="0" applyNumberFormat="1" applyFont="1" applyBorder="1" applyAlignment="1">
      <alignment horizontal="center" vertical="center" wrapText="1"/>
    </xf>
    <xf numFmtId="5" fontId="10" fillId="2" borderId="33" xfId="0" applyNumberFormat="1" applyFont="1" applyFill="1" applyBorder="1">
      <alignment vertical="center"/>
    </xf>
    <xf numFmtId="5" fontId="10" fillId="2" borderId="26" xfId="0" applyNumberFormat="1" applyFont="1" applyFill="1" applyBorder="1">
      <alignment vertical="center"/>
    </xf>
    <xf numFmtId="5" fontId="10" fillId="2" borderId="36" xfId="0" applyNumberFormat="1" applyFont="1" applyFill="1" applyBorder="1">
      <alignment vertical="center"/>
    </xf>
    <xf numFmtId="5" fontId="10" fillId="2" borderId="37" xfId="0" applyNumberFormat="1" applyFont="1" applyFill="1" applyBorder="1">
      <alignment vertical="center"/>
    </xf>
    <xf numFmtId="0" fontId="5" fillId="2" borderId="2" xfId="0" applyNumberFormat="1" applyFont="1" applyFill="1" applyBorder="1" applyAlignment="1">
      <alignment horizontal="center" vertical="center" shrinkToFit="1"/>
    </xf>
    <xf numFmtId="49" fontId="17" fillId="0" borderId="2" xfId="0" applyNumberFormat="1" applyFont="1" applyBorder="1" applyAlignment="1">
      <alignment horizontal="center" vertical="center" wrapText="1"/>
    </xf>
    <xf numFmtId="0" fontId="7" fillId="9" borderId="2" xfId="0" applyFont="1" applyFill="1" applyBorder="1" applyAlignment="1">
      <alignment vertical="center" shrinkToFit="1"/>
    </xf>
    <xf numFmtId="0" fontId="10" fillId="9" borderId="2" xfId="0" applyFont="1" applyFill="1" applyBorder="1" applyAlignment="1">
      <alignment horizontal="center" vertical="center" shrinkToFit="1"/>
    </xf>
    <xf numFmtId="0" fontId="10" fillId="9" borderId="2" xfId="0" applyFont="1" applyFill="1" applyBorder="1" applyAlignment="1">
      <alignment vertical="center" shrinkToFit="1"/>
    </xf>
    <xf numFmtId="0" fontId="7" fillId="0" borderId="38" xfId="0" applyFont="1" applyFill="1" applyBorder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right" vertical="center"/>
    </xf>
    <xf numFmtId="0" fontId="7" fillId="4" borderId="41" xfId="0" applyFont="1" applyFill="1" applyBorder="1" applyAlignment="1">
      <alignment vertical="center" shrinkToFit="1"/>
    </xf>
    <xf numFmtId="0" fontId="7" fillId="4" borderId="41" xfId="0" applyFont="1" applyFill="1" applyBorder="1" applyAlignment="1">
      <alignment horizontal="center" vertical="center" shrinkToFit="1"/>
    </xf>
    <xf numFmtId="0" fontId="7" fillId="9" borderId="2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10" fillId="9" borderId="22" xfId="0" applyFont="1" applyFill="1" applyBorder="1" applyAlignment="1">
      <alignment horizontal="center" vertical="center" shrinkToFit="1"/>
    </xf>
    <xf numFmtId="0" fontId="7" fillId="9" borderId="22" xfId="0" applyFont="1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4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1" xfId="0" applyNumberFormat="1" applyFill="1" applyBorder="1" applyAlignment="1">
      <alignment horizontal="left" vertical="center"/>
    </xf>
    <xf numFmtId="0" fontId="0" fillId="2" borderId="5" xfId="0" applyNumberFormat="1" applyFill="1" applyBorder="1" applyAlignment="1">
      <alignment horizontal="left" vertical="center"/>
    </xf>
  </cellXfs>
  <cellStyles count="5">
    <cellStyle name="桁区切り 2" xfId="1" xr:uid="{00000000-0005-0000-0000-000000000000}"/>
    <cellStyle name="桁区切り 2 2" xfId="3" xr:uid="{8C063730-B8F1-4B5E-90A7-B15B7D5B4DE1}"/>
    <cellStyle name="桁区切り 3" xfId="2" xr:uid="{2B0BF9CB-4FAC-4AB5-A322-67B2A6CF27BC}"/>
    <cellStyle name="標準" xfId="0" builtinId="0"/>
    <cellStyle name="標準 2" xfId="4" xr:uid="{03988461-956B-44A0-88CD-06BE1145F807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66"/>
  <sheetViews>
    <sheetView zoomScale="80" zoomScaleNormal="80" workbookViewId="0">
      <selection activeCell="O7" sqref="O7"/>
    </sheetView>
  </sheetViews>
  <sheetFormatPr defaultRowHeight="14.25" x14ac:dyDescent="0.15"/>
  <cols>
    <col min="1" max="1" width="5.5" style="15" customWidth="1"/>
    <col min="2" max="2" width="32" style="15" customWidth="1"/>
    <col min="3" max="9" width="3.125" style="15" customWidth="1"/>
    <col min="10" max="10" width="1.375" style="15" customWidth="1"/>
    <col min="11" max="11" width="3.25" style="15" customWidth="1"/>
    <col min="12" max="12" width="12.75" style="15" customWidth="1"/>
    <col min="13" max="13" width="1.375" style="15" customWidth="1"/>
    <col min="14" max="14" width="9" style="16" customWidth="1"/>
    <col min="15" max="17" width="17.125" style="15" customWidth="1"/>
    <col min="18" max="18" width="1.375" style="15" customWidth="1"/>
    <col min="19" max="19" width="9.125" style="15" customWidth="1"/>
    <col min="20" max="20" width="14.875" customWidth="1"/>
    <col min="21" max="242" width="9" style="15"/>
    <col min="243" max="243" width="5.5" style="15" customWidth="1"/>
    <col min="244" max="244" width="32" style="15" customWidth="1"/>
    <col min="245" max="251" width="3.125" style="15" customWidth="1"/>
    <col min="252" max="255" width="15" style="15" customWidth="1"/>
    <col min="256" max="256" width="1.375" style="15" customWidth="1"/>
    <col min="257" max="257" width="3.25" style="15" customWidth="1"/>
    <col min="258" max="258" width="12.75" style="15" customWidth="1"/>
    <col min="259" max="260" width="9" style="15"/>
    <col min="261" max="261" width="9" style="15" customWidth="1"/>
    <col min="262" max="262" width="31.75" style="15" customWidth="1"/>
    <col min="263" max="263" width="35.625" style="15" customWidth="1"/>
    <col min="264" max="267" width="15.125" style="15" customWidth="1"/>
    <col min="268" max="498" width="9" style="15"/>
    <col min="499" max="499" width="5.5" style="15" customWidth="1"/>
    <col min="500" max="500" width="32" style="15" customWidth="1"/>
    <col min="501" max="507" width="3.125" style="15" customWidth="1"/>
    <col min="508" max="511" width="15" style="15" customWidth="1"/>
    <col min="512" max="512" width="1.375" style="15" customWidth="1"/>
    <col min="513" max="513" width="3.25" style="15" customWidth="1"/>
    <col min="514" max="514" width="12.75" style="15" customWidth="1"/>
    <col min="515" max="516" width="9" style="15"/>
    <col min="517" max="517" width="9" style="15" customWidth="1"/>
    <col min="518" max="518" width="31.75" style="15" customWidth="1"/>
    <col min="519" max="519" width="35.625" style="15" customWidth="1"/>
    <col min="520" max="523" width="15.125" style="15" customWidth="1"/>
    <col min="524" max="754" width="9" style="15"/>
    <col min="755" max="755" width="5.5" style="15" customWidth="1"/>
    <col min="756" max="756" width="32" style="15" customWidth="1"/>
    <col min="757" max="763" width="3.125" style="15" customWidth="1"/>
    <col min="764" max="767" width="15" style="15" customWidth="1"/>
    <col min="768" max="768" width="1.375" style="15" customWidth="1"/>
    <col min="769" max="769" width="3.25" style="15" customWidth="1"/>
    <col min="770" max="770" width="12.75" style="15" customWidth="1"/>
    <col min="771" max="772" width="9" style="15"/>
    <col min="773" max="773" width="9" style="15" customWidth="1"/>
    <col min="774" max="774" width="31.75" style="15" customWidth="1"/>
    <col min="775" max="775" width="35.625" style="15" customWidth="1"/>
    <col min="776" max="779" width="15.125" style="15" customWidth="1"/>
    <col min="780" max="1010" width="9" style="15"/>
    <col min="1011" max="1011" width="5.5" style="15" customWidth="1"/>
    <col min="1012" max="1012" width="32" style="15" customWidth="1"/>
    <col min="1013" max="1019" width="3.125" style="15" customWidth="1"/>
    <col min="1020" max="1023" width="15" style="15" customWidth="1"/>
    <col min="1024" max="1024" width="1.375" style="15" customWidth="1"/>
    <col min="1025" max="1025" width="3.25" style="15" customWidth="1"/>
    <col min="1026" max="1026" width="12.75" style="15" customWidth="1"/>
    <col min="1027" max="1028" width="9" style="15"/>
    <col min="1029" max="1029" width="9" style="15" customWidth="1"/>
    <col min="1030" max="1030" width="31.75" style="15" customWidth="1"/>
    <col min="1031" max="1031" width="35.625" style="15" customWidth="1"/>
    <col min="1032" max="1035" width="15.125" style="15" customWidth="1"/>
    <col min="1036" max="1266" width="9" style="15"/>
    <col min="1267" max="1267" width="5.5" style="15" customWidth="1"/>
    <col min="1268" max="1268" width="32" style="15" customWidth="1"/>
    <col min="1269" max="1275" width="3.125" style="15" customWidth="1"/>
    <col min="1276" max="1279" width="15" style="15" customWidth="1"/>
    <col min="1280" max="1280" width="1.375" style="15" customWidth="1"/>
    <col min="1281" max="1281" width="3.25" style="15" customWidth="1"/>
    <col min="1282" max="1282" width="12.75" style="15" customWidth="1"/>
    <col min="1283" max="1284" width="9" style="15"/>
    <col min="1285" max="1285" width="9" style="15" customWidth="1"/>
    <col min="1286" max="1286" width="31.75" style="15" customWidth="1"/>
    <col min="1287" max="1287" width="35.625" style="15" customWidth="1"/>
    <col min="1288" max="1291" width="15.125" style="15" customWidth="1"/>
    <col min="1292" max="1522" width="9" style="15"/>
    <col min="1523" max="1523" width="5.5" style="15" customWidth="1"/>
    <col min="1524" max="1524" width="32" style="15" customWidth="1"/>
    <col min="1525" max="1531" width="3.125" style="15" customWidth="1"/>
    <col min="1532" max="1535" width="15" style="15" customWidth="1"/>
    <col min="1536" max="1536" width="1.375" style="15" customWidth="1"/>
    <col min="1537" max="1537" width="3.25" style="15" customWidth="1"/>
    <col min="1538" max="1538" width="12.75" style="15" customWidth="1"/>
    <col min="1539" max="1540" width="9" style="15"/>
    <col min="1541" max="1541" width="9" style="15" customWidth="1"/>
    <col min="1542" max="1542" width="31.75" style="15" customWidth="1"/>
    <col min="1543" max="1543" width="35.625" style="15" customWidth="1"/>
    <col min="1544" max="1547" width="15.125" style="15" customWidth="1"/>
    <col min="1548" max="1778" width="9" style="15"/>
    <col min="1779" max="1779" width="5.5" style="15" customWidth="1"/>
    <col min="1780" max="1780" width="32" style="15" customWidth="1"/>
    <col min="1781" max="1787" width="3.125" style="15" customWidth="1"/>
    <col min="1788" max="1791" width="15" style="15" customWidth="1"/>
    <col min="1792" max="1792" width="1.375" style="15" customWidth="1"/>
    <col min="1793" max="1793" width="3.25" style="15" customWidth="1"/>
    <col min="1794" max="1794" width="12.75" style="15" customWidth="1"/>
    <col min="1795" max="1796" width="9" style="15"/>
    <col min="1797" max="1797" width="9" style="15" customWidth="1"/>
    <col min="1798" max="1798" width="31.75" style="15" customWidth="1"/>
    <col min="1799" max="1799" width="35.625" style="15" customWidth="1"/>
    <col min="1800" max="1803" width="15.125" style="15" customWidth="1"/>
    <col min="1804" max="2034" width="9" style="15"/>
    <col min="2035" max="2035" width="5.5" style="15" customWidth="1"/>
    <col min="2036" max="2036" width="32" style="15" customWidth="1"/>
    <col min="2037" max="2043" width="3.125" style="15" customWidth="1"/>
    <col min="2044" max="2047" width="15" style="15" customWidth="1"/>
    <col min="2048" max="2048" width="1.375" style="15" customWidth="1"/>
    <col min="2049" max="2049" width="3.25" style="15" customWidth="1"/>
    <col min="2050" max="2050" width="12.75" style="15" customWidth="1"/>
    <col min="2051" max="2052" width="9" style="15"/>
    <col min="2053" max="2053" width="9" style="15" customWidth="1"/>
    <col min="2054" max="2054" width="31.75" style="15" customWidth="1"/>
    <col min="2055" max="2055" width="35.625" style="15" customWidth="1"/>
    <col min="2056" max="2059" width="15.125" style="15" customWidth="1"/>
    <col min="2060" max="2290" width="9" style="15"/>
    <col min="2291" max="2291" width="5.5" style="15" customWidth="1"/>
    <col min="2292" max="2292" width="32" style="15" customWidth="1"/>
    <col min="2293" max="2299" width="3.125" style="15" customWidth="1"/>
    <col min="2300" max="2303" width="15" style="15" customWidth="1"/>
    <col min="2304" max="2304" width="1.375" style="15" customWidth="1"/>
    <col min="2305" max="2305" width="3.25" style="15" customWidth="1"/>
    <col min="2306" max="2306" width="12.75" style="15" customWidth="1"/>
    <col min="2307" max="2308" width="9" style="15"/>
    <col min="2309" max="2309" width="9" style="15" customWidth="1"/>
    <col min="2310" max="2310" width="31.75" style="15" customWidth="1"/>
    <col min="2311" max="2311" width="35.625" style="15" customWidth="1"/>
    <col min="2312" max="2315" width="15.125" style="15" customWidth="1"/>
    <col min="2316" max="2546" width="9" style="15"/>
    <col min="2547" max="2547" width="5.5" style="15" customWidth="1"/>
    <col min="2548" max="2548" width="32" style="15" customWidth="1"/>
    <col min="2549" max="2555" width="3.125" style="15" customWidth="1"/>
    <col min="2556" max="2559" width="15" style="15" customWidth="1"/>
    <col min="2560" max="2560" width="1.375" style="15" customWidth="1"/>
    <col min="2561" max="2561" width="3.25" style="15" customWidth="1"/>
    <col min="2562" max="2562" width="12.75" style="15" customWidth="1"/>
    <col min="2563" max="2564" width="9" style="15"/>
    <col min="2565" max="2565" width="9" style="15" customWidth="1"/>
    <col min="2566" max="2566" width="31.75" style="15" customWidth="1"/>
    <col min="2567" max="2567" width="35.625" style="15" customWidth="1"/>
    <col min="2568" max="2571" width="15.125" style="15" customWidth="1"/>
    <col min="2572" max="2802" width="9" style="15"/>
    <col min="2803" max="2803" width="5.5" style="15" customWidth="1"/>
    <col min="2804" max="2804" width="32" style="15" customWidth="1"/>
    <col min="2805" max="2811" width="3.125" style="15" customWidth="1"/>
    <col min="2812" max="2815" width="15" style="15" customWidth="1"/>
    <col min="2816" max="2816" width="1.375" style="15" customWidth="1"/>
    <col min="2817" max="2817" width="3.25" style="15" customWidth="1"/>
    <col min="2818" max="2818" width="12.75" style="15" customWidth="1"/>
    <col min="2819" max="2820" width="9" style="15"/>
    <col min="2821" max="2821" width="9" style="15" customWidth="1"/>
    <col min="2822" max="2822" width="31.75" style="15" customWidth="1"/>
    <col min="2823" max="2823" width="35.625" style="15" customWidth="1"/>
    <col min="2824" max="2827" width="15.125" style="15" customWidth="1"/>
    <col min="2828" max="3058" width="9" style="15"/>
    <col min="3059" max="3059" width="5.5" style="15" customWidth="1"/>
    <col min="3060" max="3060" width="32" style="15" customWidth="1"/>
    <col min="3061" max="3067" width="3.125" style="15" customWidth="1"/>
    <col min="3068" max="3071" width="15" style="15" customWidth="1"/>
    <col min="3072" max="3072" width="1.375" style="15" customWidth="1"/>
    <col min="3073" max="3073" width="3.25" style="15" customWidth="1"/>
    <col min="3074" max="3074" width="12.75" style="15" customWidth="1"/>
    <col min="3075" max="3076" width="9" style="15"/>
    <col min="3077" max="3077" width="9" style="15" customWidth="1"/>
    <col min="3078" max="3078" width="31.75" style="15" customWidth="1"/>
    <col min="3079" max="3079" width="35.625" style="15" customWidth="1"/>
    <col min="3080" max="3083" width="15.125" style="15" customWidth="1"/>
    <col min="3084" max="3314" width="9" style="15"/>
    <col min="3315" max="3315" width="5.5" style="15" customWidth="1"/>
    <col min="3316" max="3316" width="32" style="15" customWidth="1"/>
    <col min="3317" max="3323" width="3.125" style="15" customWidth="1"/>
    <col min="3324" max="3327" width="15" style="15" customWidth="1"/>
    <col min="3328" max="3328" width="1.375" style="15" customWidth="1"/>
    <col min="3329" max="3329" width="3.25" style="15" customWidth="1"/>
    <col min="3330" max="3330" width="12.75" style="15" customWidth="1"/>
    <col min="3331" max="3332" width="9" style="15"/>
    <col min="3333" max="3333" width="9" style="15" customWidth="1"/>
    <col min="3334" max="3334" width="31.75" style="15" customWidth="1"/>
    <col min="3335" max="3335" width="35.625" style="15" customWidth="1"/>
    <col min="3336" max="3339" width="15.125" style="15" customWidth="1"/>
    <col min="3340" max="3570" width="9" style="15"/>
    <col min="3571" max="3571" width="5.5" style="15" customWidth="1"/>
    <col min="3572" max="3572" width="32" style="15" customWidth="1"/>
    <col min="3573" max="3579" width="3.125" style="15" customWidth="1"/>
    <col min="3580" max="3583" width="15" style="15" customWidth="1"/>
    <col min="3584" max="3584" width="1.375" style="15" customWidth="1"/>
    <col min="3585" max="3585" width="3.25" style="15" customWidth="1"/>
    <col min="3586" max="3586" width="12.75" style="15" customWidth="1"/>
    <col min="3587" max="3588" width="9" style="15"/>
    <col min="3589" max="3589" width="9" style="15" customWidth="1"/>
    <col min="3590" max="3590" width="31.75" style="15" customWidth="1"/>
    <col min="3591" max="3591" width="35.625" style="15" customWidth="1"/>
    <col min="3592" max="3595" width="15.125" style="15" customWidth="1"/>
    <col min="3596" max="3826" width="9" style="15"/>
    <col min="3827" max="3827" width="5.5" style="15" customWidth="1"/>
    <col min="3828" max="3828" width="32" style="15" customWidth="1"/>
    <col min="3829" max="3835" width="3.125" style="15" customWidth="1"/>
    <col min="3836" max="3839" width="15" style="15" customWidth="1"/>
    <col min="3840" max="3840" width="1.375" style="15" customWidth="1"/>
    <col min="3841" max="3841" width="3.25" style="15" customWidth="1"/>
    <col min="3842" max="3842" width="12.75" style="15" customWidth="1"/>
    <col min="3843" max="3844" width="9" style="15"/>
    <col min="3845" max="3845" width="9" style="15" customWidth="1"/>
    <col min="3846" max="3846" width="31.75" style="15" customWidth="1"/>
    <col min="3847" max="3847" width="35.625" style="15" customWidth="1"/>
    <col min="3848" max="3851" width="15.125" style="15" customWidth="1"/>
    <col min="3852" max="4082" width="9" style="15"/>
    <col min="4083" max="4083" width="5.5" style="15" customWidth="1"/>
    <col min="4084" max="4084" width="32" style="15" customWidth="1"/>
    <col min="4085" max="4091" width="3.125" style="15" customWidth="1"/>
    <col min="4092" max="4095" width="15" style="15" customWidth="1"/>
    <col min="4096" max="4096" width="1.375" style="15" customWidth="1"/>
    <col min="4097" max="4097" width="3.25" style="15" customWidth="1"/>
    <col min="4098" max="4098" width="12.75" style="15" customWidth="1"/>
    <col min="4099" max="4100" width="9" style="15"/>
    <col min="4101" max="4101" width="9" style="15" customWidth="1"/>
    <col min="4102" max="4102" width="31.75" style="15" customWidth="1"/>
    <col min="4103" max="4103" width="35.625" style="15" customWidth="1"/>
    <col min="4104" max="4107" width="15.125" style="15" customWidth="1"/>
    <col min="4108" max="4338" width="9" style="15"/>
    <col min="4339" max="4339" width="5.5" style="15" customWidth="1"/>
    <col min="4340" max="4340" width="32" style="15" customWidth="1"/>
    <col min="4341" max="4347" width="3.125" style="15" customWidth="1"/>
    <col min="4348" max="4351" width="15" style="15" customWidth="1"/>
    <col min="4352" max="4352" width="1.375" style="15" customWidth="1"/>
    <col min="4353" max="4353" width="3.25" style="15" customWidth="1"/>
    <col min="4354" max="4354" width="12.75" style="15" customWidth="1"/>
    <col min="4355" max="4356" width="9" style="15"/>
    <col min="4357" max="4357" width="9" style="15" customWidth="1"/>
    <col min="4358" max="4358" width="31.75" style="15" customWidth="1"/>
    <col min="4359" max="4359" width="35.625" style="15" customWidth="1"/>
    <col min="4360" max="4363" width="15.125" style="15" customWidth="1"/>
    <col min="4364" max="4594" width="9" style="15"/>
    <col min="4595" max="4595" width="5.5" style="15" customWidth="1"/>
    <col min="4596" max="4596" width="32" style="15" customWidth="1"/>
    <col min="4597" max="4603" width="3.125" style="15" customWidth="1"/>
    <col min="4604" max="4607" width="15" style="15" customWidth="1"/>
    <col min="4608" max="4608" width="1.375" style="15" customWidth="1"/>
    <col min="4609" max="4609" width="3.25" style="15" customWidth="1"/>
    <col min="4610" max="4610" width="12.75" style="15" customWidth="1"/>
    <col min="4611" max="4612" width="9" style="15"/>
    <col min="4613" max="4613" width="9" style="15" customWidth="1"/>
    <col min="4614" max="4614" width="31.75" style="15" customWidth="1"/>
    <col min="4615" max="4615" width="35.625" style="15" customWidth="1"/>
    <col min="4616" max="4619" width="15.125" style="15" customWidth="1"/>
    <col min="4620" max="4850" width="9" style="15"/>
    <col min="4851" max="4851" width="5.5" style="15" customWidth="1"/>
    <col min="4852" max="4852" width="32" style="15" customWidth="1"/>
    <col min="4853" max="4859" width="3.125" style="15" customWidth="1"/>
    <col min="4860" max="4863" width="15" style="15" customWidth="1"/>
    <col min="4864" max="4864" width="1.375" style="15" customWidth="1"/>
    <col min="4865" max="4865" width="3.25" style="15" customWidth="1"/>
    <col min="4866" max="4866" width="12.75" style="15" customWidth="1"/>
    <col min="4867" max="4868" width="9" style="15"/>
    <col min="4869" max="4869" width="9" style="15" customWidth="1"/>
    <col min="4870" max="4870" width="31.75" style="15" customWidth="1"/>
    <col min="4871" max="4871" width="35.625" style="15" customWidth="1"/>
    <col min="4872" max="4875" width="15.125" style="15" customWidth="1"/>
    <col min="4876" max="5106" width="9" style="15"/>
    <col min="5107" max="5107" width="5.5" style="15" customWidth="1"/>
    <col min="5108" max="5108" width="32" style="15" customWidth="1"/>
    <col min="5109" max="5115" width="3.125" style="15" customWidth="1"/>
    <col min="5116" max="5119" width="15" style="15" customWidth="1"/>
    <col min="5120" max="5120" width="1.375" style="15" customWidth="1"/>
    <col min="5121" max="5121" width="3.25" style="15" customWidth="1"/>
    <col min="5122" max="5122" width="12.75" style="15" customWidth="1"/>
    <col min="5123" max="5124" width="9" style="15"/>
    <col min="5125" max="5125" width="9" style="15" customWidth="1"/>
    <col min="5126" max="5126" width="31.75" style="15" customWidth="1"/>
    <col min="5127" max="5127" width="35.625" style="15" customWidth="1"/>
    <col min="5128" max="5131" width="15.125" style="15" customWidth="1"/>
    <col min="5132" max="5362" width="9" style="15"/>
    <col min="5363" max="5363" width="5.5" style="15" customWidth="1"/>
    <col min="5364" max="5364" width="32" style="15" customWidth="1"/>
    <col min="5365" max="5371" width="3.125" style="15" customWidth="1"/>
    <col min="5372" max="5375" width="15" style="15" customWidth="1"/>
    <col min="5376" max="5376" width="1.375" style="15" customWidth="1"/>
    <col min="5377" max="5377" width="3.25" style="15" customWidth="1"/>
    <col min="5378" max="5378" width="12.75" style="15" customWidth="1"/>
    <col min="5379" max="5380" width="9" style="15"/>
    <col min="5381" max="5381" width="9" style="15" customWidth="1"/>
    <col min="5382" max="5382" width="31.75" style="15" customWidth="1"/>
    <col min="5383" max="5383" width="35.625" style="15" customWidth="1"/>
    <col min="5384" max="5387" width="15.125" style="15" customWidth="1"/>
    <col min="5388" max="5618" width="9" style="15"/>
    <col min="5619" max="5619" width="5.5" style="15" customWidth="1"/>
    <col min="5620" max="5620" width="32" style="15" customWidth="1"/>
    <col min="5621" max="5627" width="3.125" style="15" customWidth="1"/>
    <col min="5628" max="5631" width="15" style="15" customWidth="1"/>
    <col min="5632" max="5632" width="1.375" style="15" customWidth="1"/>
    <col min="5633" max="5633" width="3.25" style="15" customWidth="1"/>
    <col min="5634" max="5634" width="12.75" style="15" customWidth="1"/>
    <col min="5635" max="5636" width="9" style="15"/>
    <col min="5637" max="5637" width="9" style="15" customWidth="1"/>
    <col min="5638" max="5638" width="31.75" style="15" customWidth="1"/>
    <col min="5639" max="5639" width="35.625" style="15" customWidth="1"/>
    <col min="5640" max="5643" width="15.125" style="15" customWidth="1"/>
    <col min="5644" max="5874" width="9" style="15"/>
    <col min="5875" max="5875" width="5.5" style="15" customWidth="1"/>
    <col min="5876" max="5876" width="32" style="15" customWidth="1"/>
    <col min="5877" max="5883" width="3.125" style="15" customWidth="1"/>
    <col min="5884" max="5887" width="15" style="15" customWidth="1"/>
    <col min="5888" max="5888" width="1.375" style="15" customWidth="1"/>
    <col min="5889" max="5889" width="3.25" style="15" customWidth="1"/>
    <col min="5890" max="5890" width="12.75" style="15" customWidth="1"/>
    <col min="5891" max="5892" width="9" style="15"/>
    <col min="5893" max="5893" width="9" style="15" customWidth="1"/>
    <col min="5894" max="5894" width="31.75" style="15" customWidth="1"/>
    <col min="5895" max="5895" width="35.625" style="15" customWidth="1"/>
    <col min="5896" max="5899" width="15.125" style="15" customWidth="1"/>
    <col min="5900" max="6130" width="9" style="15"/>
    <col min="6131" max="6131" width="5.5" style="15" customWidth="1"/>
    <col min="6132" max="6132" width="32" style="15" customWidth="1"/>
    <col min="6133" max="6139" width="3.125" style="15" customWidth="1"/>
    <col min="6140" max="6143" width="15" style="15" customWidth="1"/>
    <col min="6144" max="6144" width="1.375" style="15" customWidth="1"/>
    <col min="6145" max="6145" width="3.25" style="15" customWidth="1"/>
    <col min="6146" max="6146" width="12.75" style="15" customWidth="1"/>
    <col min="6147" max="6148" width="9" style="15"/>
    <col min="6149" max="6149" width="9" style="15" customWidth="1"/>
    <col min="6150" max="6150" width="31.75" style="15" customWidth="1"/>
    <col min="6151" max="6151" width="35.625" style="15" customWidth="1"/>
    <col min="6152" max="6155" width="15.125" style="15" customWidth="1"/>
    <col min="6156" max="6386" width="9" style="15"/>
    <col min="6387" max="6387" width="5.5" style="15" customWidth="1"/>
    <col min="6388" max="6388" width="32" style="15" customWidth="1"/>
    <col min="6389" max="6395" width="3.125" style="15" customWidth="1"/>
    <col min="6396" max="6399" width="15" style="15" customWidth="1"/>
    <col min="6400" max="6400" width="1.375" style="15" customWidth="1"/>
    <col min="6401" max="6401" width="3.25" style="15" customWidth="1"/>
    <col min="6402" max="6402" width="12.75" style="15" customWidth="1"/>
    <col min="6403" max="6404" width="9" style="15"/>
    <col min="6405" max="6405" width="9" style="15" customWidth="1"/>
    <col min="6406" max="6406" width="31.75" style="15" customWidth="1"/>
    <col min="6407" max="6407" width="35.625" style="15" customWidth="1"/>
    <col min="6408" max="6411" width="15.125" style="15" customWidth="1"/>
    <col min="6412" max="6642" width="9" style="15"/>
    <col min="6643" max="6643" width="5.5" style="15" customWidth="1"/>
    <col min="6644" max="6644" width="32" style="15" customWidth="1"/>
    <col min="6645" max="6651" width="3.125" style="15" customWidth="1"/>
    <col min="6652" max="6655" width="15" style="15" customWidth="1"/>
    <col min="6656" max="6656" width="1.375" style="15" customWidth="1"/>
    <col min="6657" max="6657" width="3.25" style="15" customWidth="1"/>
    <col min="6658" max="6658" width="12.75" style="15" customWidth="1"/>
    <col min="6659" max="6660" width="9" style="15"/>
    <col min="6661" max="6661" width="9" style="15" customWidth="1"/>
    <col min="6662" max="6662" width="31.75" style="15" customWidth="1"/>
    <col min="6663" max="6663" width="35.625" style="15" customWidth="1"/>
    <col min="6664" max="6667" width="15.125" style="15" customWidth="1"/>
    <col min="6668" max="6898" width="9" style="15"/>
    <col min="6899" max="6899" width="5.5" style="15" customWidth="1"/>
    <col min="6900" max="6900" width="32" style="15" customWidth="1"/>
    <col min="6901" max="6907" width="3.125" style="15" customWidth="1"/>
    <col min="6908" max="6911" width="15" style="15" customWidth="1"/>
    <col min="6912" max="6912" width="1.375" style="15" customWidth="1"/>
    <col min="6913" max="6913" width="3.25" style="15" customWidth="1"/>
    <col min="6914" max="6914" width="12.75" style="15" customWidth="1"/>
    <col min="6915" max="6916" width="9" style="15"/>
    <col min="6917" max="6917" width="9" style="15" customWidth="1"/>
    <col min="6918" max="6918" width="31.75" style="15" customWidth="1"/>
    <col min="6919" max="6919" width="35.625" style="15" customWidth="1"/>
    <col min="6920" max="6923" width="15.125" style="15" customWidth="1"/>
    <col min="6924" max="7154" width="9" style="15"/>
    <col min="7155" max="7155" width="5.5" style="15" customWidth="1"/>
    <col min="7156" max="7156" width="32" style="15" customWidth="1"/>
    <col min="7157" max="7163" width="3.125" style="15" customWidth="1"/>
    <col min="7164" max="7167" width="15" style="15" customWidth="1"/>
    <col min="7168" max="7168" width="1.375" style="15" customWidth="1"/>
    <col min="7169" max="7169" width="3.25" style="15" customWidth="1"/>
    <col min="7170" max="7170" width="12.75" style="15" customWidth="1"/>
    <col min="7171" max="7172" width="9" style="15"/>
    <col min="7173" max="7173" width="9" style="15" customWidth="1"/>
    <col min="7174" max="7174" width="31.75" style="15" customWidth="1"/>
    <col min="7175" max="7175" width="35.625" style="15" customWidth="1"/>
    <col min="7176" max="7179" width="15.125" style="15" customWidth="1"/>
    <col min="7180" max="7410" width="9" style="15"/>
    <col min="7411" max="7411" width="5.5" style="15" customWidth="1"/>
    <col min="7412" max="7412" width="32" style="15" customWidth="1"/>
    <col min="7413" max="7419" width="3.125" style="15" customWidth="1"/>
    <col min="7420" max="7423" width="15" style="15" customWidth="1"/>
    <col min="7424" max="7424" width="1.375" style="15" customWidth="1"/>
    <col min="7425" max="7425" width="3.25" style="15" customWidth="1"/>
    <col min="7426" max="7426" width="12.75" style="15" customWidth="1"/>
    <col min="7427" max="7428" width="9" style="15"/>
    <col min="7429" max="7429" width="9" style="15" customWidth="1"/>
    <col min="7430" max="7430" width="31.75" style="15" customWidth="1"/>
    <col min="7431" max="7431" width="35.625" style="15" customWidth="1"/>
    <col min="7432" max="7435" width="15.125" style="15" customWidth="1"/>
    <col min="7436" max="7666" width="9" style="15"/>
    <col min="7667" max="7667" width="5.5" style="15" customWidth="1"/>
    <col min="7668" max="7668" width="32" style="15" customWidth="1"/>
    <col min="7669" max="7675" width="3.125" style="15" customWidth="1"/>
    <col min="7676" max="7679" width="15" style="15" customWidth="1"/>
    <col min="7680" max="7680" width="1.375" style="15" customWidth="1"/>
    <col min="7681" max="7681" width="3.25" style="15" customWidth="1"/>
    <col min="7682" max="7682" width="12.75" style="15" customWidth="1"/>
    <col min="7683" max="7684" width="9" style="15"/>
    <col min="7685" max="7685" width="9" style="15" customWidth="1"/>
    <col min="7686" max="7686" width="31.75" style="15" customWidth="1"/>
    <col min="7687" max="7687" width="35.625" style="15" customWidth="1"/>
    <col min="7688" max="7691" width="15.125" style="15" customWidth="1"/>
    <col min="7692" max="7922" width="9" style="15"/>
    <col min="7923" max="7923" width="5.5" style="15" customWidth="1"/>
    <col min="7924" max="7924" width="32" style="15" customWidth="1"/>
    <col min="7925" max="7931" width="3.125" style="15" customWidth="1"/>
    <col min="7932" max="7935" width="15" style="15" customWidth="1"/>
    <col min="7936" max="7936" width="1.375" style="15" customWidth="1"/>
    <col min="7937" max="7937" width="3.25" style="15" customWidth="1"/>
    <col min="7938" max="7938" width="12.75" style="15" customWidth="1"/>
    <col min="7939" max="7940" width="9" style="15"/>
    <col min="7941" max="7941" width="9" style="15" customWidth="1"/>
    <col min="7942" max="7942" width="31.75" style="15" customWidth="1"/>
    <col min="7943" max="7943" width="35.625" style="15" customWidth="1"/>
    <col min="7944" max="7947" width="15.125" style="15" customWidth="1"/>
    <col min="7948" max="8178" width="9" style="15"/>
    <col min="8179" max="8179" width="5.5" style="15" customWidth="1"/>
    <col min="8180" max="8180" width="32" style="15" customWidth="1"/>
    <col min="8181" max="8187" width="3.125" style="15" customWidth="1"/>
    <col min="8188" max="8191" width="15" style="15" customWidth="1"/>
    <col min="8192" max="8192" width="1.375" style="15" customWidth="1"/>
    <col min="8193" max="8193" width="3.25" style="15" customWidth="1"/>
    <col min="8194" max="8194" width="12.75" style="15" customWidth="1"/>
    <col min="8195" max="8196" width="9" style="15"/>
    <col min="8197" max="8197" width="9" style="15" customWidth="1"/>
    <col min="8198" max="8198" width="31.75" style="15" customWidth="1"/>
    <col min="8199" max="8199" width="35.625" style="15" customWidth="1"/>
    <col min="8200" max="8203" width="15.125" style="15" customWidth="1"/>
    <col min="8204" max="8434" width="9" style="15"/>
    <col min="8435" max="8435" width="5.5" style="15" customWidth="1"/>
    <col min="8436" max="8436" width="32" style="15" customWidth="1"/>
    <col min="8437" max="8443" width="3.125" style="15" customWidth="1"/>
    <col min="8444" max="8447" width="15" style="15" customWidth="1"/>
    <col min="8448" max="8448" width="1.375" style="15" customWidth="1"/>
    <col min="8449" max="8449" width="3.25" style="15" customWidth="1"/>
    <col min="8450" max="8450" width="12.75" style="15" customWidth="1"/>
    <col min="8451" max="8452" width="9" style="15"/>
    <col min="8453" max="8453" width="9" style="15" customWidth="1"/>
    <col min="8454" max="8454" width="31.75" style="15" customWidth="1"/>
    <col min="8455" max="8455" width="35.625" style="15" customWidth="1"/>
    <col min="8456" max="8459" width="15.125" style="15" customWidth="1"/>
    <col min="8460" max="8690" width="9" style="15"/>
    <col min="8691" max="8691" width="5.5" style="15" customWidth="1"/>
    <col min="8692" max="8692" width="32" style="15" customWidth="1"/>
    <col min="8693" max="8699" width="3.125" style="15" customWidth="1"/>
    <col min="8700" max="8703" width="15" style="15" customWidth="1"/>
    <col min="8704" max="8704" width="1.375" style="15" customWidth="1"/>
    <col min="8705" max="8705" width="3.25" style="15" customWidth="1"/>
    <col min="8706" max="8706" width="12.75" style="15" customWidth="1"/>
    <col min="8707" max="8708" width="9" style="15"/>
    <col min="8709" max="8709" width="9" style="15" customWidth="1"/>
    <col min="8710" max="8710" width="31.75" style="15" customWidth="1"/>
    <col min="8711" max="8711" width="35.625" style="15" customWidth="1"/>
    <col min="8712" max="8715" width="15.125" style="15" customWidth="1"/>
    <col min="8716" max="8946" width="9" style="15"/>
    <col min="8947" max="8947" width="5.5" style="15" customWidth="1"/>
    <col min="8948" max="8948" width="32" style="15" customWidth="1"/>
    <col min="8949" max="8955" width="3.125" style="15" customWidth="1"/>
    <col min="8956" max="8959" width="15" style="15" customWidth="1"/>
    <col min="8960" max="8960" width="1.375" style="15" customWidth="1"/>
    <col min="8961" max="8961" width="3.25" style="15" customWidth="1"/>
    <col min="8962" max="8962" width="12.75" style="15" customWidth="1"/>
    <col min="8963" max="8964" width="9" style="15"/>
    <col min="8965" max="8965" width="9" style="15" customWidth="1"/>
    <col min="8966" max="8966" width="31.75" style="15" customWidth="1"/>
    <col min="8967" max="8967" width="35.625" style="15" customWidth="1"/>
    <col min="8968" max="8971" width="15.125" style="15" customWidth="1"/>
    <col min="8972" max="9202" width="9" style="15"/>
    <col min="9203" max="9203" width="5.5" style="15" customWidth="1"/>
    <col min="9204" max="9204" width="32" style="15" customWidth="1"/>
    <col min="9205" max="9211" width="3.125" style="15" customWidth="1"/>
    <col min="9212" max="9215" width="15" style="15" customWidth="1"/>
    <col min="9216" max="9216" width="1.375" style="15" customWidth="1"/>
    <col min="9217" max="9217" width="3.25" style="15" customWidth="1"/>
    <col min="9218" max="9218" width="12.75" style="15" customWidth="1"/>
    <col min="9219" max="9220" width="9" style="15"/>
    <col min="9221" max="9221" width="9" style="15" customWidth="1"/>
    <col min="9222" max="9222" width="31.75" style="15" customWidth="1"/>
    <col min="9223" max="9223" width="35.625" style="15" customWidth="1"/>
    <col min="9224" max="9227" width="15.125" style="15" customWidth="1"/>
    <col min="9228" max="9458" width="9" style="15"/>
    <col min="9459" max="9459" width="5.5" style="15" customWidth="1"/>
    <col min="9460" max="9460" width="32" style="15" customWidth="1"/>
    <col min="9461" max="9467" width="3.125" style="15" customWidth="1"/>
    <col min="9468" max="9471" width="15" style="15" customWidth="1"/>
    <col min="9472" max="9472" width="1.375" style="15" customWidth="1"/>
    <col min="9473" max="9473" width="3.25" style="15" customWidth="1"/>
    <col min="9474" max="9474" width="12.75" style="15" customWidth="1"/>
    <col min="9475" max="9476" width="9" style="15"/>
    <col min="9477" max="9477" width="9" style="15" customWidth="1"/>
    <col min="9478" max="9478" width="31.75" style="15" customWidth="1"/>
    <col min="9479" max="9479" width="35.625" style="15" customWidth="1"/>
    <col min="9480" max="9483" width="15.125" style="15" customWidth="1"/>
    <col min="9484" max="9714" width="9" style="15"/>
    <col min="9715" max="9715" width="5.5" style="15" customWidth="1"/>
    <col min="9716" max="9716" width="32" style="15" customWidth="1"/>
    <col min="9717" max="9723" width="3.125" style="15" customWidth="1"/>
    <col min="9724" max="9727" width="15" style="15" customWidth="1"/>
    <col min="9728" max="9728" width="1.375" style="15" customWidth="1"/>
    <col min="9729" max="9729" width="3.25" style="15" customWidth="1"/>
    <col min="9730" max="9730" width="12.75" style="15" customWidth="1"/>
    <col min="9731" max="9732" width="9" style="15"/>
    <col min="9733" max="9733" width="9" style="15" customWidth="1"/>
    <col min="9734" max="9734" width="31.75" style="15" customWidth="1"/>
    <col min="9735" max="9735" width="35.625" style="15" customWidth="1"/>
    <col min="9736" max="9739" width="15.125" style="15" customWidth="1"/>
    <col min="9740" max="9970" width="9" style="15"/>
    <col min="9971" max="9971" width="5.5" style="15" customWidth="1"/>
    <col min="9972" max="9972" width="32" style="15" customWidth="1"/>
    <col min="9973" max="9979" width="3.125" style="15" customWidth="1"/>
    <col min="9980" max="9983" width="15" style="15" customWidth="1"/>
    <col min="9984" max="9984" width="1.375" style="15" customWidth="1"/>
    <col min="9985" max="9985" width="3.25" style="15" customWidth="1"/>
    <col min="9986" max="9986" width="12.75" style="15" customWidth="1"/>
    <col min="9987" max="9988" width="9" style="15"/>
    <col min="9989" max="9989" width="9" style="15" customWidth="1"/>
    <col min="9990" max="9990" width="31.75" style="15" customWidth="1"/>
    <col min="9991" max="9991" width="35.625" style="15" customWidth="1"/>
    <col min="9992" max="9995" width="15.125" style="15" customWidth="1"/>
    <col min="9996" max="10226" width="9" style="15"/>
    <col min="10227" max="10227" width="5.5" style="15" customWidth="1"/>
    <col min="10228" max="10228" width="32" style="15" customWidth="1"/>
    <col min="10229" max="10235" width="3.125" style="15" customWidth="1"/>
    <col min="10236" max="10239" width="15" style="15" customWidth="1"/>
    <col min="10240" max="10240" width="1.375" style="15" customWidth="1"/>
    <col min="10241" max="10241" width="3.25" style="15" customWidth="1"/>
    <col min="10242" max="10242" width="12.75" style="15" customWidth="1"/>
    <col min="10243" max="10244" width="9" style="15"/>
    <col min="10245" max="10245" width="9" style="15" customWidth="1"/>
    <col min="10246" max="10246" width="31.75" style="15" customWidth="1"/>
    <col min="10247" max="10247" width="35.625" style="15" customWidth="1"/>
    <col min="10248" max="10251" width="15.125" style="15" customWidth="1"/>
    <col min="10252" max="10482" width="9" style="15"/>
    <col min="10483" max="10483" width="5.5" style="15" customWidth="1"/>
    <col min="10484" max="10484" width="32" style="15" customWidth="1"/>
    <col min="10485" max="10491" width="3.125" style="15" customWidth="1"/>
    <col min="10492" max="10495" width="15" style="15" customWidth="1"/>
    <col min="10496" max="10496" width="1.375" style="15" customWidth="1"/>
    <col min="10497" max="10497" width="3.25" style="15" customWidth="1"/>
    <col min="10498" max="10498" width="12.75" style="15" customWidth="1"/>
    <col min="10499" max="10500" width="9" style="15"/>
    <col min="10501" max="10501" width="9" style="15" customWidth="1"/>
    <col min="10502" max="10502" width="31.75" style="15" customWidth="1"/>
    <col min="10503" max="10503" width="35.625" style="15" customWidth="1"/>
    <col min="10504" max="10507" width="15.125" style="15" customWidth="1"/>
    <col min="10508" max="10738" width="9" style="15"/>
    <col min="10739" max="10739" width="5.5" style="15" customWidth="1"/>
    <col min="10740" max="10740" width="32" style="15" customWidth="1"/>
    <col min="10741" max="10747" width="3.125" style="15" customWidth="1"/>
    <col min="10748" max="10751" width="15" style="15" customWidth="1"/>
    <col min="10752" max="10752" width="1.375" style="15" customWidth="1"/>
    <col min="10753" max="10753" width="3.25" style="15" customWidth="1"/>
    <col min="10754" max="10754" width="12.75" style="15" customWidth="1"/>
    <col min="10755" max="10756" width="9" style="15"/>
    <col min="10757" max="10757" width="9" style="15" customWidth="1"/>
    <col min="10758" max="10758" width="31.75" style="15" customWidth="1"/>
    <col min="10759" max="10759" width="35.625" style="15" customWidth="1"/>
    <col min="10760" max="10763" width="15.125" style="15" customWidth="1"/>
    <col min="10764" max="10994" width="9" style="15"/>
    <col min="10995" max="10995" width="5.5" style="15" customWidth="1"/>
    <col min="10996" max="10996" width="32" style="15" customWidth="1"/>
    <col min="10997" max="11003" width="3.125" style="15" customWidth="1"/>
    <col min="11004" max="11007" width="15" style="15" customWidth="1"/>
    <col min="11008" max="11008" width="1.375" style="15" customWidth="1"/>
    <col min="11009" max="11009" width="3.25" style="15" customWidth="1"/>
    <col min="11010" max="11010" width="12.75" style="15" customWidth="1"/>
    <col min="11011" max="11012" width="9" style="15"/>
    <col min="11013" max="11013" width="9" style="15" customWidth="1"/>
    <col min="11014" max="11014" width="31.75" style="15" customWidth="1"/>
    <col min="11015" max="11015" width="35.625" style="15" customWidth="1"/>
    <col min="11016" max="11019" width="15.125" style="15" customWidth="1"/>
    <col min="11020" max="11250" width="9" style="15"/>
    <col min="11251" max="11251" width="5.5" style="15" customWidth="1"/>
    <col min="11252" max="11252" width="32" style="15" customWidth="1"/>
    <col min="11253" max="11259" width="3.125" style="15" customWidth="1"/>
    <col min="11260" max="11263" width="15" style="15" customWidth="1"/>
    <col min="11264" max="11264" width="1.375" style="15" customWidth="1"/>
    <col min="11265" max="11265" width="3.25" style="15" customWidth="1"/>
    <col min="11266" max="11266" width="12.75" style="15" customWidth="1"/>
    <col min="11267" max="11268" width="9" style="15"/>
    <col min="11269" max="11269" width="9" style="15" customWidth="1"/>
    <col min="11270" max="11270" width="31.75" style="15" customWidth="1"/>
    <col min="11271" max="11271" width="35.625" style="15" customWidth="1"/>
    <col min="11272" max="11275" width="15.125" style="15" customWidth="1"/>
    <col min="11276" max="11506" width="9" style="15"/>
    <col min="11507" max="11507" width="5.5" style="15" customWidth="1"/>
    <col min="11508" max="11508" width="32" style="15" customWidth="1"/>
    <col min="11509" max="11515" width="3.125" style="15" customWidth="1"/>
    <col min="11516" max="11519" width="15" style="15" customWidth="1"/>
    <col min="11520" max="11520" width="1.375" style="15" customWidth="1"/>
    <col min="11521" max="11521" width="3.25" style="15" customWidth="1"/>
    <col min="11522" max="11522" width="12.75" style="15" customWidth="1"/>
    <col min="11523" max="11524" width="9" style="15"/>
    <col min="11525" max="11525" width="9" style="15" customWidth="1"/>
    <col min="11526" max="11526" width="31.75" style="15" customWidth="1"/>
    <col min="11527" max="11527" width="35.625" style="15" customWidth="1"/>
    <col min="11528" max="11531" width="15.125" style="15" customWidth="1"/>
    <col min="11532" max="11762" width="9" style="15"/>
    <col min="11763" max="11763" width="5.5" style="15" customWidth="1"/>
    <col min="11764" max="11764" width="32" style="15" customWidth="1"/>
    <col min="11765" max="11771" width="3.125" style="15" customWidth="1"/>
    <col min="11772" max="11775" width="15" style="15" customWidth="1"/>
    <col min="11776" max="11776" width="1.375" style="15" customWidth="1"/>
    <col min="11777" max="11777" width="3.25" style="15" customWidth="1"/>
    <col min="11778" max="11778" width="12.75" style="15" customWidth="1"/>
    <col min="11779" max="11780" width="9" style="15"/>
    <col min="11781" max="11781" width="9" style="15" customWidth="1"/>
    <col min="11782" max="11782" width="31.75" style="15" customWidth="1"/>
    <col min="11783" max="11783" width="35.625" style="15" customWidth="1"/>
    <col min="11784" max="11787" width="15.125" style="15" customWidth="1"/>
    <col min="11788" max="12018" width="9" style="15"/>
    <col min="12019" max="12019" width="5.5" style="15" customWidth="1"/>
    <col min="12020" max="12020" width="32" style="15" customWidth="1"/>
    <col min="12021" max="12027" width="3.125" style="15" customWidth="1"/>
    <col min="12028" max="12031" width="15" style="15" customWidth="1"/>
    <col min="12032" max="12032" width="1.375" style="15" customWidth="1"/>
    <col min="12033" max="12033" width="3.25" style="15" customWidth="1"/>
    <col min="12034" max="12034" width="12.75" style="15" customWidth="1"/>
    <col min="12035" max="12036" width="9" style="15"/>
    <col min="12037" max="12037" width="9" style="15" customWidth="1"/>
    <col min="12038" max="12038" width="31.75" style="15" customWidth="1"/>
    <col min="12039" max="12039" width="35.625" style="15" customWidth="1"/>
    <col min="12040" max="12043" width="15.125" style="15" customWidth="1"/>
    <col min="12044" max="12274" width="9" style="15"/>
    <col min="12275" max="12275" width="5.5" style="15" customWidth="1"/>
    <col min="12276" max="12276" width="32" style="15" customWidth="1"/>
    <col min="12277" max="12283" width="3.125" style="15" customWidth="1"/>
    <col min="12284" max="12287" width="15" style="15" customWidth="1"/>
    <col min="12288" max="12288" width="1.375" style="15" customWidth="1"/>
    <col min="12289" max="12289" width="3.25" style="15" customWidth="1"/>
    <col min="12290" max="12290" width="12.75" style="15" customWidth="1"/>
    <col min="12291" max="12292" width="9" style="15"/>
    <col min="12293" max="12293" width="9" style="15" customWidth="1"/>
    <col min="12294" max="12294" width="31.75" style="15" customWidth="1"/>
    <col min="12295" max="12295" width="35.625" style="15" customWidth="1"/>
    <col min="12296" max="12299" width="15.125" style="15" customWidth="1"/>
    <col min="12300" max="12530" width="9" style="15"/>
    <col min="12531" max="12531" width="5.5" style="15" customWidth="1"/>
    <col min="12532" max="12532" width="32" style="15" customWidth="1"/>
    <col min="12533" max="12539" width="3.125" style="15" customWidth="1"/>
    <col min="12540" max="12543" width="15" style="15" customWidth="1"/>
    <col min="12544" max="12544" width="1.375" style="15" customWidth="1"/>
    <col min="12545" max="12545" width="3.25" style="15" customWidth="1"/>
    <col min="12546" max="12546" width="12.75" style="15" customWidth="1"/>
    <col min="12547" max="12548" width="9" style="15"/>
    <col min="12549" max="12549" width="9" style="15" customWidth="1"/>
    <col min="12550" max="12550" width="31.75" style="15" customWidth="1"/>
    <col min="12551" max="12551" width="35.625" style="15" customWidth="1"/>
    <col min="12552" max="12555" width="15.125" style="15" customWidth="1"/>
    <col min="12556" max="12786" width="9" style="15"/>
    <col min="12787" max="12787" width="5.5" style="15" customWidth="1"/>
    <col min="12788" max="12788" width="32" style="15" customWidth="1"/>
    <col min="12789" max="12795" width="3.125" style="15" customWidth="1"/>
    <col min="12796" max="12799" width="15" style="15" customWidth="1"/>
    <col min="12800" max="12800" width="1.375" style="15" customWidth="1"/>
    <col min="12801" max="12801" width="3.25" style="15" customWidth="1"/>
    <col min="12802" max="12802" width="12.75" style="15" customWidth="1"/>
    <col min="12803" max="12804" width="9" style="15"/>
    <col min="12805" max="12805" width="9" style="15" customWidth="1"/>
    <col min="12806" max="12806" width="31.75" style="15" customWidth="1"/>
    <col min="12807" max="12807" width="35.625" style="15" customWidth="1"/>
    <col min="12808" max="12811" width="15.125" style="15" customWidth="1"/>
    <col min="12812" max="13042" width="9" style="15"/>
    <col min="13043" max="13043" width="5.5" style="15" customWidth="1"/>
    <col min="13044" max="13044" width="32" style="15" customWidth="1"/>
    <col min="13045" max="13051" width="3.125" style="15" customWidth="1"/>
    <col min="13052" max="13055" width="15" style="15" customWidth="1"/>
    <col min="13056" max="13056" width="1.375" style="15" customWidth="1"/>
    <col min="13057" max="13057" width="3.25" style="15" customWidth="1"/>
    <col min="13058" max="13058" width="12.75" style="15" customWidth="1"/>
    <col min="13059" max="13060" width="9" style="15"/>
    <col min="13061" max="13061" width="9" style="15" customWidth="1"/>
    <col min="13062" max="13062" width="31.75" style="15" customWidth="1"/>
    <col min="13063" max="13063" width="35.625" style="15" customWidth="1"/>
    <col min="13064" max="13067" width="15.125" style="15" customWidth="1"/>
    <col min="13068" max="13298" width="9" style="15"/>
    <col min="13299" max="13299" width="5.5" style="15" customWidth="1"/>
    <col min="13300" max="13300" width="32" style="15" customWidth="1"/>
    <col min="13301" max="13307" width="3.125" style="15" customWidth="1"/>
    <col min="13308" max="13311" width="15" style="15" customWidth="1"/>
    <col min="13312" max="13312" width="1.375" style="15" customWidth="1"/>
    <col min="13313" max="13313" width="3.25" style="15" customWidth="1"/>
    <col min="13314" max="13314" width="12.75" style="15" customWidth="1"/>
    <col min="13315" max="13316" width="9" style="15"/>
    <col min="13317" max="13317" width="9" style="15" customWidth="1"/>
    <col min="13318" max="13318" width="31.75" style="15" customWidth="1"/>
    <col min="13319" max="13319" width="35.625" style="15" customWidth="1"/>
    <col min="13320" max="13323" width="15.125" style="15" customWidth="1"/>
    <col min="13324" max="13554" width="9" style="15"/>
    <col min="13555" max="13555" width="5.5" style="15" customWidth="1"/>
    <col min="13556" max="13556" width="32" style="15" customWidth="1"/>
    <col min="13557" max="13563" width="3.125" style="15" customWidth="1"/>
    <col min="13564" max="13567" width="15" style="15" customWidth="1"/>
    <col min="13568" max="13568" width="1.375" style="15" customWidth="1"/>
    <col min="13569" max="13569" width="3.25" style="15" customWidth="1"/>
    <col min="13570" max="13570" width="12.75" style="15" customWidth="1"/>
    <col min="13571" max="13572" width="9" style="15"/>
    <col min="13573" max="13573" width="9" style="15" customWidth="1"/>
    <col min="13574" max="13574" width="31.75" style="15" customWidth="1"/>
    <col min="13575" max="13575" width="35.625" style="15" customWidth="1"/>
    <col min="13576" max="13579" width="15.125" style="15" customWidth="1"/>
    <col min="13580" max="13810" width="9" style="15"/>
    <col min="13811" max="13811" width="5.5" style="15" customWidth="1"/>
    <col min="13812" max="13812" width="32" style="15" customWidth="1"/>
    <col min="13813" max="13819" width="3.125" style="15" customWidth="1"/>
    <col min="13820" max="13823" width="15" style="15" customWidth="1"/>
    <col min="13824" max="13824" width="1.375" style="15" customWidth="1"/>
    <col min="13825" max="13825" width="3.25" style="15" customWidth="1"/>
    <col min="13826" max="13826" width="12.75" style="15" customWidth="1"/>
    <col min="13827" max="13828" width="9" style="15"/>
    <col min="13829" max="13829" width="9" style="15" customWidth="1"/>
    <col min="13830" max="13830" width="31.75" style="15" customWidth="1"/>
    <col min="13831" max="13831" width="35.625" style="15" customWidth="1"/>
    <col min="13832" max="13835" width="15.125" style="15" customWidth="1"/>
    <col min="13836" max="14066" width="9" style="15"/>
    <col min="14067" max="14067" width="5.5" style="15" customWidth="1"/>
    <col min="14068" max="14068" width="32" style="15" customWidth="1"/>
    <col min="14069" max="14075" width="3.125" style="15" customWidth="1"/>
    <col min="14076" max="14079" width="15" style="15" customWidth="1"/>
    <col min="14080" max="14080" width="1.375" style="15" customWidth="1"/>
    <col min="14081" max="14081" width="3.25" style="15" customWidth="1"/>
    <col min="14082" max="14082" width="12.75" style="15" customWidth="1"/>
    <col min="14083" max="14084" width="9" style="15"/>
    <col min="14085" max="14085" width="9" style="15" customWidth="1"/>
    <col min="14086" max="14086" width="31.75" style="15" customWidth="1"/>
    <col min="14087" max="14087" width="35.625" style="15" customWidth="1"/>
    <col min="14088" max="14091" width="15.125" style="15" customWidth="1"/>
    <col min="14092" max="14322" width="9" style="15"/>
    <col min="14323" max="14323" width="5.5" style="15" customWidth="1"/>
    <col min="14324" max="14324" width="32" style="15" customWidth="1"/>
    <col min="14325" max="14331" width="3.125" style="15" customWidth="1"/>
    <col min="14332" max="14335" width="15" style="15" customWidth="1"/>
    <col min="14336" max="14336" width="1.375" style="15" customWidth="1"/>
    <col min="14337" max="14337" width="3.25" style="15" customWidth="1"/>
    <col min="14338" max="14338" width="12.75" style="15" customWidth="1"/>
    <col min="14339" max="14340" width="9" style="15"/>
    <col min="14341" max="14341" width="9" style="15" customWidth="1"/>
    <col min="14342" max="14342" width="31.75" style="15" customWidth="1"/>
    <col min="14343" max="14343" width="35.625" style="15" customWidth="1"/>
    <col min="14344" max="14347" width="15.125" style="15" customWidth="1"/>
    <col min="14348" max="14578" width="9" style="15"/>
    <col min="14579" max="14579" width="5.5" style="15" customWidth="1"/>
    <col min="14580" max="14580" width="32" style="15" customWidth="1"/>
    <col min="14581" max="14587" width="3.125" style="15" customWidth="1"/>
    <col min="14588" max="14591" width="15" style="15" customWidth="1"/>
    <col min="14592" max="14592" width="1.375" style="15" customWidth="1"/>
    <col min="14593" max="14593" width="3.25" style="15" customWidth="1"/>
    <col min="14594" max="14594" width="12.75" style="15" customWidth="1"/>
    <col min="14595" max="14596" width="9" style="15"/>
    <col min="14597" max="14597" width="9" style="15" customWidth="1"/>
    <col min="14598" max="14598" width="31.75" style="15" customWidth="1"/>
    <col min="14599" max="14599" width="35.625" style="15" customWidth="1"/>
    <col min="14600" max="14603" width="15.125" style="15" customWidth="1"/>
    <col min="14604" max="14834" width="9" style="15"/>
    <col min="14835" max="14835" width="5.5" style="15" customWidth="1"/>
    <col min="14836" max="14836" width="32" style="15" customWidth="1"/>
    <col min="14837" max="14843" width="3.125" style="15" customWidth="1"/>
    <col min="14844" max="14847" width="15" style="15" customWidth="1"/>
    <col min="14848" max="14848" width="1.375" style="15" customWidth="1"/>
    <col min="14849" max="14849" width="3.25" style="15" customWidth="1"/>
    <col min="14850" max="14850" width="12.75" style="15" customWidth="1"/>
    <col min="14851" max="14852" width="9" style="15"/>
    <col min="14853" max="14853" width="9" style="15" customWidth="1"/>
    <col min="14854" max="14854" width="31.75" style="15" customWidth="1"/>
    <col min="14855" max="14855" width="35.625" style="15" customWidth="1"/>
    <col min="14856" max="14859" width="15.125" style="15" customWidth="1"/>
    <col min="14860" max="15090" width="9" style="15"/>
    <col min="15091" max="15091" width="5.5" style="15" customWidth="1"/>
    <col min="15092" max="15092" width="32" style="15" customWidth="1"/>
    <col min="15093" max="15099" width="3.125" style="15" customWidth="1"/>
    <col min="15100" max="15103" width="15" style="15" customWidth="1"/>
    <col min="15104" max="15104" width="1.375" style="15" customWidth="1"/>
    <col min="15105" max="15105" width="3.25" style="15" customWidth="1"/>
    <col min="15106" max="15106" width="12.75" style="15" customWidth="1"/>
    <col min="15107" max="15108" width="9" style="15"/>
    <col min="15109" max="15109" width="9" style="15" customWidth="1"/>
    <col min="15110" max="15110" width="31.75" style="15" customWidth="1"/>
    <col min="15111" max="15111" width="35.625" style="15" customWidth="1"/>
    <col min="15112" max="15115" width="15.125" style="15" customWidth="1"/>
    <col min="15116" max="15346" width="9" style="15"/>
    <col min="15347" max="15347" width="5.5" style="15" customWidth="1"/>
    <col min="15348" max="15348" width="32" style="15" customWidth="1"/>
    <col min="15349" max="15355" width="3.125" style="15" customWidth="1"/>
    <col min="15356" max="15359" width="15" style="15" customWidth="1"/>
    <col min="15360" max="15360" width="1.375" style="15" customWidth="1"/>
    <col min="15361" max="15361" width="3.25" style="15" customWidth="1"/>
    <col min="15362" max="15362" width="12.75" style="15" customWidth="1"/>
    <col min="15363" max="15364" width="9" style="15"/>
    <col min="15365" max="15365" width="9" style="15" customWidth="1"/>
    <col min="15366" max="15366" width="31.75" style="15" customWidth="1"/>
    <col min="15367" max="15367" width="35.625" style="15" customWidth="1"/>
    <col min="15368" max="15371" width="15.125" style="15" customWidth="1"/>
    <col min="15372" max="15602" width="9" style="15"/>
    <col min="15603" max="15603" width="5.5" style="15" customWidth="1"/>
    <col min="15604" max="15604" width="32" style="15" customWidth="1"/>
    <col min="15605" max="15611" width="3.125" style="15" customWidth="1"/>
    <col min="15612" max="15615" width="15" style="15" customWidth="1"/>
    <col min="15616" max="15616" width="1.375" style="15" customWidth="1"/>
    <col min="15617" max="15617" width="3.25" style="15" customWidth="1"/>
    <col min="15618" max="15618" width="12.75" style="15" customWidth="1"/>
    <col min="15619" max="15620" width="9" style="15"/>
    <col min="15621" max="15621" width="9" style="15" customWidth="1"/>
    <col min="15622" max="15622" width="31.75" style="15" customWidth="1"/>
    <col min="15623" max="15623" width="35.625" style="15" customWidth="1"/>
    <col min="15624" max="15627" width="15.125" style="15" customWidth="1"/>
    <col min="15628" max="15858" width="9" style="15"/>
    <col min="15859" max="15859" width="5.5" style="15" customWidth="1"/>
    <col min="15860" max="15860" width="32" style="15" customWidth="1"/>
    <col min="15861" max="15867" width="3.125" style="15" customWidth="1"/>
    <col min="15868" max="15871" width="15" style="15" customWidth="1"/>
    <col min="15872" max="15872" width="1.375" style="15" customWidth="1"/>
    <col min="15873" max="15873" width="3.25" style="15" customWidth="1"/>
    <col min="15874" max="15874" width="12.75" style="15" customWidth="1"/>
    <col min="15875" max="15876" width="9" style="15"/>
    <col min="15877" max="15877" width="9" style="15" customWidth="1"/>
    <col min="15878" max="15878" width="31.75" style="15" customWidth="1"/>
    <col min="15879" max="15879" width="35.625" style="15" customWidth="1"/>
    <col min="15880" max="15883" width="15.125" style="15" customWidth="1"/>
    <col min="15884" max="16114" width="9" style="15"/>
    <col min="16115" max="16115" width="5.5" style="15" customWidth="1"/>
    <col min="16116" max="16116" width="32" style="15" customWidth="1"/>
    <col min="16117" max="16123" width="3.125" style="15" customWidth="1"/>
    <col min="16124" max="16127" width="15" style="15" customWidth="1"/>
    <col min="16128" max="16128" width="1.375" style="15" customWidth="1"/>
    <col min="16129" max="16129" width="3.25" style="15" customWidth="1"/>
    <col min="16130" max="16130" width="12.75" style="15" customWidth="1"/>
    <col min="16131" max="16132" width="9" style="15"/>
    <col min="16133" max="16133" width="9" style="15" customWidth="1"/>
    <col min="16134" max="16134" width="31.75" style="15" customWidth="1"/>
    <col min="16135" max="16135" width="35.625" style="15" customWidth="1"/>
    <col min="16136" max="16139" width="15.125" style="15" customWidth="1"/>
    <col min="16140" max="16384" width="9" style="15"/>
  </cols>
  <sheetData>
    <row r="1" spans="1:20" ht="17.25" customHeight="1" thickBot="1" x14ac:dyDescent="0.2">
      <c r="O1" s="17"/>
      <c r="P1" s="68" t="s">
        <v>220</v>
      </c>
      <c r="Q1" s="67" t="s">
        <v>207</v>
      </c>
      <c r="R1" s="42"/>
    </row>
    <row r="2" spans="1:20" ht="17.25" customHeight="1" thickBo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17"/>
    </row>
    <row r="3" spans="1:20" ht="15" thickBot="1" x14ac:dyDescent="0.2">
      <c r="A3" s="44" t="s">
        <v>238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7"/>
      <c r="M3" s="21"/>
      <c r="O3" s="21"/>
      <c r="P3" s="21"/>
    </row>
    <row r="4" spans="1:20" ht="15" thickBot="1" x14ac:dyDescent="0.2">
      <c r="A4" s="15" t="s">
        <v>23</v>
      </c>
      <c r="M4" s="21"/>
    </row>
    <row r="5" spans="1:20" ht="15.75" customHeight="1" x14ac:dyDescent="0.15">
      <c r="A5" s="147" t="s">
        <v>24</v>
      </c>
      <c r="B5" s="148"/>
      <c r="C5" s="149" t="s">
        <v>25</v>
      </c>
      <c r="D5" s="150"/>
      <c r="E5" s="150"/>
      <c r="F5" s="150"/>
      <c r="G5" s="150"/>
      <c r="H5" s="150"/>
      <c r="I5" s="151"/>
      <c r="J5" s="131"/>
      <c r="K5" s="132" t="s">
        <v>26</v>
      </c>
      <c r="L5" s="133"/>
      <c r="M5" s="21"/>
      <c r="N5" s="60" t="str">
        <f>A3</f>
        <v>地域名（　墨江地域活動協議会　）</v>
      </c>
      <c r="O5" s="61"/>
      <c r="P5" s="61"/>
      <c r="Q5" s="62"/>
      <c r="R5" s="22"/>
      <c r="S5" s="141" t="s">
        <v>137</v>
      </c>
      <c r="T5" s="28" t="s">
        <v>138</v>
      </c>
    </row>
    <row r="6" spans="1:20" ht="15.75" customHeight="1" x14ac:dyDescent="0.15">
      <c r="A6" s="117" t="s">
        <v>27</v>
      </c>
      <c r="B6" s="63" t="s">
        <v>28</v>
      </c>
      <c r="C6" s="63" t="s">
        <v>29</v>
      </c>
      <c r="D6" s="63" t="s">
        <v>30</v>
      </c>
      <c r="E6" s="63" t="s">
        <v>31</v>
      </c>
      <c r="F6" s="63" t="s">
        <v>32</v>
      </c>
      <c r="G6" s="63" t="s">
        <v>33</v>
      </c>
      <c r="H6" s="63" t="s">
        <v>34</v>
      </c>
      <c r="I6" s="124" t="s">
        <v>35</v>
      </c>
      <c r="J6" s="131"/>
      <c r="K6" s="134"/>
      <c r="L6" s="135"/>
      <c r="M6" s="21"/>
      <c r="N6" s="58" t="s">
        <v>1</v>
      </c>
      <c r="O6" s="59" t="s">
        <v>47</v>
      </c>
      <c r="P6" s="59" t="s">
        <v>48</v>
      </c>
      <c r="Q6" s="59" t="s">
        <v>49</v>
      </c>
      <c r="R6" s="22"/>
      <c r="S6" s="142"/>
      <c r="T6" s="31" t="s">
        <v>114</v>
      </c>
    </row>
    <row r="7" spans="1:20" ht="15.75" customHeight="1" x14ac:dyDescent="0.15">
      <c r="A7" s="125">
        <v>1</v>
      </c>
      <c r="B7" s="113" t="s">
        <v>221</v>
      </c>
      <c r="C7" s="114" t="s">
        <v>36</v>
      </c>
      <c r="D7" s="114"/>
      <c r="E7" s="114"/>
      <c r="F7" s="114"/>
      <c r="G7" s="114"/>
      <c r="H7" s="114"/>
      <c r="I7" s="126"/>
      <c r="J7" s="116"/>
      <c r="K7" s="134"/>
      <c r="L7" s="135"/>
      <c r="M7" s="40"/>
      <c r="N7" s="93">
        <v>1</v>
      </c>
      <c r="O7" s="48">
        <f>事業1経費区分別積算表!O5</f>
        <v>0</v>
      </c>
      <c r="P7" s="48">
        <f>事業1経費区分別積算表!P5</f>
        <v>0</v>
      </c>
      <c r="Q7" s="48">
        <f>事業1経費区分別積算表!Q5</f>
        <v>0</v>
      </c>
      <c r="R7" s="43"/>
      <c r="S7" s="18">
        <v>1</v>
      </c>
      <c r="T7" s="30" t="s">
        <v>205</v>
      </c>
    </row>
    <row r="8" spans="1:20" ht="15.75" customHeight="1" x14ac:dyDescent="0.15">
      <c r="A8" s="125">
        <v>2</v>
      </c>
      <c r="B8" s="113" t="s">
        <v>222</v>
      </c>
      <c r="C8" s="114"/>
      <c r="D8" s="114" t="s">
        <v>36</v>
      </c>
      <c r="E8" s="114"/>
      <c r="F8" s="114"/>
      <c r="G8" s="114"/>
      <c r="H8" s="114"/>
      <c r="I8" s="126"/>
      <c r="J8" s="116"/>
      <c r="K8" s="134"/>
      <c r="L8" s="135"/>
      <c r="M8" s="40"/>
      <c r="N8" s="93">
        <v>2</v>
      </c>
      <c r="O8" s="48">
        <f>'(5)事業2経費区分別積算表 '!O5</f>
        <v>0</v>
      </c>
      <c r="P8" s="48">
        <f>'(5)事業2経費区分別積算表 '!P5</f>
        <v>0</v>
      </c>
      <c r="Q8" s="48">
        <f>'(5)事業2経費区分別積算表 '!Q5</f>
        <v>0</v>
      </c>
      <c r="R8" s="43"/>
      <c r="S8" s="18">
        <v>2</v>
      </c>
      <c r="T8" s="29" t="s">
        <v>206</v>
      </c>
    </row>
    <row r="9" spans="1:20" ht="15.75" customHeight="1" thickBot="1" x14ac:dyDescent="0.2">
      <c r="A9" s="125">
        <v>3</v>
      </c>
      <c r="B9" s="113" t="s">
        <v>223</v>
      </c>
      <c r="C9" s="114"/>
      <c r="D9" s="114" t="s">
        <v>36</v>
      </c>
      <c r="E9" s="114"/>
      <c r="F9" s="114"/>
      <c r="G9" s="114"/>
      <c r="H9" s="114"/>
      <c r="I9" s="126"/>
      <c r="J9" s="116"/>
      <c r="K9" s="136"/>
      <c r="L9" s="137"/>
      <c r="M9" s="40"/>
      <c r="N9" s="93">
        <v>3</v>
      </c>
      <c r="O9" s="48">
        <f>'(5)事業3経費区分別積算表 '!O5</f>
        <v>0</v>
      </c>
      <c r="P9" s="48">
        <f>'(5)事業3経費区分別積算表 '!P5</f>
        <v>0</v>
      </c>
      <c r="Q9" s="48">
        <f>'(5)事業3経費区分別積算表 '!Q5</f>
        <v>0</v>
      </c>
      <c r="R9" s="43"/>
      <c r="S9" s="18">
        <v>3</v>
      </c>
      <c r="T9" s="29" t="s">
        <v>115</v>
      </c>
    </row>
    <row r="10" spans="1:20" ht="15.75" customHeight="1" thickTop="1" x14ac:dyDescent="0.15">
      <c r="A10" s="125">
        <v>4</v>
      </c>
      <c r="B10" s="113" t="s">
        <v>224</v>
      </c>
      <c r="C10" s="114"/>
      <c r="D10" s="114" t="s">
        <v>36</v>
      </c>
      <c r="E10" s="114"/>
      <c r="F10" s="114"/>
      <c r="G10" s="114"/>
      <c r="H10" s="114"/>
      <c r="I10" s="126"/>
      <c r="J10" s="116"/>
      <c r="K10" s="138" t="s">
        <v>29</v>
      </c>
      <c r="L10" s="140" t="s">
        <v>37</v>
      </c>
      <c r="M10" s="40"/>
      <c r="N10" s="93">
        <v>4</v>
      </c>
      <c r="O10" s="48">
        <f>'(5)事業4経費区分別積算表'!O5</f>
        <v>0</v>
      </c>
      <c r="P10" s="48">
        <f>'(5)事業4経費区分別積算表'!P5</f>
        <v>0</v>
      </c>
      <c r="Q10" s="48">
        <f>'(5)事業4経費区分別積算表'!Q5</f>
        <v>0</v>
      </c>
      <c r="R10" s="43"/>
      <c r="S10" s="18">
        <v>4</v>
      </c>
      <c r="T10" s="29" t="s">
        <v>151</v>
      </c>
    </row>
    <row r="11" spans="1:20" ht="15.75" customHeight="1" x14ac:dyDescent="0.15">
      <c r="A11" s="125">
        <v>5</v>
      </c>
      <c r="B11" s="115" t="s">
        <v>225</v>
      </c>
      <c r="C11" s="114"/>
      <c r="D11" s="114"/>
      <c r="E11" s="114" t="s">
        <v>36</v>
      </c>
      <c r="F11" s="114"/>
      <c r="G11" s="114"/>
      <c r="H11" s="114"/>
      <c r="I11" s="126"/>
      <c r="J11" s="116"/>
      <c r="K11" s="139"/>
      <c r="L11" s="135"/>
      <c r="M11" s="40"/>
      <c r="N11" s="93">
        <v>5</v>
      </c>
      <c r="O11" s="48">
        <f>'(5)事業5経費区分別積算表'!O5</f>
        <v>0</v>
      </c>
      <c r="P11" s="48">
        <f>'(5)事業5経費区分別積算表'!P5</f>
        <v>0</v>
      </c>
      <c r="Q11" s="48">
        <f>'(5)事業5経費区分別積算表'!Q5</f>
        <v>0</v>
      </c>
      <c r="R11" s="43"/>
      <c r="S11" s="18">
        <v>5</v>
      </c>
      <c r="T11" s="29" t="s">
        <v>116</v>
      </c>
    </row>
    <row r="12" spans="1:20" ht="15.75" customHeight="1" x14ac:dyDescent="0.15">
      <c r="A12" s="125">
        <v>6</v>
      </c>
      <c r="B12" s="113" t="s">
        <v>226</v>
      </c>
      <c r="C12" s="114"/>
      <c r="D12" s="114"/>
      <c r="E12" s="114" t="s">
        <v>36</v>
      </c>
      <c r="F12" s="114"/>
      <c r="G12" s="114"/>
      <c r="H12" s="114"/>
      <c r="I12" s="126"/>
      <c r="J12" s="116"/>
      <c r="K12" s="139"/>
      <c r="L12" s="135"/>
      <c r="M12" s="40"/>
      <c r="N12" s="93">
        <v>6</v>
      </c>
      <c r="O12" s="48">
        <f>'(5)事業6経費区分別積算表'!O5</f>
        <v>0</v>
      </c>
      <c r="P12" s="48">
        <f>'(5)事業6経費区分別積算表'!P5</f>
        <v>0</v>
      </c>
      <c r="Q12" s="48">
        <f>'(5)事業6経費区分別積算表'!Q5</f>
        <v>0</v>
      </c>
      <c r="R12" s="43"/>
      <c r="S12" s="18">
        <v>6</v>
      </c>
      <c r="T12" s="29" t="s">
        <v>177</v>
      </c>
    </row>
    <row r="13" spans="1:20" ht="15.75" customHeight="1" x14ac:dyDescent="0.15">
      <c r="A13" s="125">
        <v>7</v>
      </c>
      <c r="B13" s="113" t="s">
        <v>140</v>
      </c>
      <c r="C13" s="114"/>
      <c r="D13" s="114"/>
      <c r="E13" s="114" t="s">
        <v>36</v>
      </c>
      <c r="F13" s="114"/>
      <c r="G13" s="114"/>
      <c r="H13" s="114"/>
      <c r="I13" s="126"/>
      <c r="J13" s="116"/>
      <c r="K13" s="139" t="s">
        <v>30</v>
      </c>
      <c r="L13" s="135" t="s">
        <v>38</v>
      </c>
      <c r="M13" s="40"/>
      <c r="N13" s="93">
        <v>7</v>
      </c>
      <c r="O13" s="48">
        <f>'(5)事業7経費区分別積算表 '!O5</f>
        <v>0</v>
      </c>
      <c r="P13" s="48">
        <f>'(5)事業7経費区分別積算表 '!P5</f>
        <v>0</v>
      </c>
      <c r="Q13" s="48">
        <f>'(5)事業7経費区分別積算表 '!Q5</f>
        <v>0</v>
      </c>
      <c r="R13" s="43"/>
      <c r="S13" s="18">
        <v>7</v>
      </c>
      <c r="T13" s="29" t="s">
        <v>117</v>
      </c>
    </row>
    <row r="14" spans="1:20" ht="15.75" customHeight="1" x14ac:dyDescent="0.15">
      <c r="A14" s="125">
        <v>8</v>
      </c>
      <c r="B14" s="113" t="s">
        <v>227</v>
      </c>
      <c r="C14" s="114"/>
      <c r="D14" s="114"/>
      <c r="E14" s="114" t="s">
        <v>36</v>
      </c>
      <c r="F14" s="114"/>
      <c r="G14" s="114"/>
      <c r="H14" s="114"/>
      <c r="I14" s="126"/>
      <c r="J14" s="116"/>
      <c r="K14" s="139"/>
      <c r="L14" s="135"/>
      <c r="M14" s="40"/>
      <c r="N14" s="93">
        <v>8</v>
      </c>
      <c r="O14" s="48">
        <f>'(5)事業8経費区分別積算表'!O5</f>
        <v>0</v>
      </c>
      <c r="P14" s="48">
        <f>'(5)事業8経費区分別積算表'!P5</f>
        <v>0</v>
      </c>
      <c r="Q14" s="48">
        <f>'(5)事業8経費区分別積算表'!Q5</f>
        <v>0</v>
      </c>
      <c r="R14" s="43"/>
      <c r="S14" s="18">
        <v>8</v>
      </c>
      <c r="T14" s="29" t="s">
        <v>118</v>
      </c>
    </row>
    <row r="15" spans="1:20" ht="15.75" customHeight="1" x14ac:dyDescent="0.15">
      <c r="A15" s="125">
        <v>9</v>
      </c>
      <c r="B15" s="113" t="s">
        <v>228</v>
      </c>
      <c r="C15" s="114"/>
      <c r="D15" s="114"/>
      <c r="E15" s="114" t="s">
        <v>36</v>
      </c>
      <c r="F15" s="114"/>
      <c r="G15" s="114"/>
      <c r="H15" s="114"/>
      <c r="I15" s="126"/>
      <c r="J15" s="116"/>
      <c r="K15" s="139"/>
      <c r="L15" s="135"/>
      <c r="M15" s="40"/>
      <c r="N15" s="93">
        <v>9</v>
      </c>
      <c r="O15" s="48">
        <f>'(5)事業9経費区分別積算表'!O5</f>
        <v>0</v>
      </c>
      <c r="P15" s="48">
        <f>'(5)事業9経費区分別積算表'!P5</f>
        <v>0</v>
      </c>
      <c r="Q15" s="48">
        <f>'(5)事業9経費区分別積算表'!Q5</f>
        <v>0</v>
      </c>
      <c r="R15" s="43"/>
      <c r="S15" s="18">
        <v>9</v>
      </c>
      <c r="T15" s="29" t="s">
        <v>119</v>
      </c>
    </row>
    <row r="16" spans="1:20" ht="15.75" customHeight="1" x14ac:dyDescent="0.15">
      <c r="A16" s="125">
        <v>10</v>
      </c>
      <c r="B16" s="113" t="s">
        <v>229</v>
      </c>
      <c r="C16" s="114"/>
      <c r="D16" s="114"/>
      <c r="E16" s="114" t="s">
        <v>36</v>
      </c>
      <c r="F16" s="114"/>
      <c r="G16" s="114"/>
      <c r="H16" s="114"/>
      <c r="I16" s="126"/>
      <c r="J16" s="116"/>
      <c r="K16" s="139" t="s">
        <v>31</v>
      </c>
      <c r="L16" s="135" t="s">
        <v>39</v>
      </c>
      <c r="M16" s="40"/>
      <c r="N16" s="93">
        <v>10</v>
      </c>
      <c r="O16" s="48">
        <f>'(5)事業10経費区分別積算表'!O5</f>
        <v>0</v>
      </c>
      <c r="P16" s="48">
        <f>'(5)事業10経費区分別積算表'!P5</f>
        <v>0</v>
      </c>
      <c r="Q16" s="48">
        <f>'(5)事業10経費区分別積算表'!Q5</f>
        <v>0</v>
      </c>
      <c r="R16" s="43"/>
      <c r="S16" s="18">
        <v>10</v>
      </c>
      <c r="T16" s="29" t="s">
        <v>204</v>
      </c>
    </row>
    <row r="17" spans="1:20" ht="15.75" customHeight="1" x14ac:dyDescent="0.15">
      <c r="A17" s="125">
        <v>11</v>
      </c>
      <c r="B17" s="113" t="s">
        <v>230</v>
      </c>
      <c r="C17" s="114"/>
      <c r="D17" s="114"/>
      <c r="E17" s="114"/>
      <c r="F17" s="114" t="s">
        <v>36</v>
      </c>
      <c r="G17" s="114"/>
      <c r="H17" s="114"/>
      <c r="I17" s="126"/>
      <c r="J17" s="116"/>
      <c r="K17" s="139"/>
      <c r="L17" s="135"/>
      <c r="M17" s="40"/>
      <c r="N17" s="93">
        <v>11</v>
      </c>
      <c r="O17" s="48">
        <f>'(5)事業11経費区分別積算表'!O5</f>
        <v>0</v>
      </c>
      <c r="P17" s="48">
        <f>'(5)事業11経費区分別積算表'!P5</f>
        <v>0</v>
      </c>
      <c r="Q17" s="48">
        <f>'(5)事業11経費区分別積算表'!Q5</f>
        <v>0</v>
      </c>
      <c r="R17" s="43"/>
      <c r="S17" s="18">
        <v>11</v>
      </c>
      <c r="T17" s="29" t="s">
        <v>120</v>
      </c>
    </row>
    <row r="18" spans="1:20" ht="15.75" customHeight="1" x14ac:dyDescent="0.15">
      <c r="A18" s="125">
        <v>12</v>
      </c>
      <c r="B18" s="113" t="s">
        <v>239</v>
      </c>
      <c r="C18" s="114"/>
      <c r="D18" s="114"/>
      <c r="E18" s="114"/>
      <c r="F18" s="114"/>
      <c r="G18" s="114" t="s">
        <v>36</v>
      </c>
      <c r="H18" s="114"/>
      <c r="I18" s="126"/>
      <c r="J18" s="116"/>
      <c r="K18" s="139"/>
      <c r="L18" s="135"/>
      <c r="M18" s="40"/>
      <c r="N18" s="93">
        <v>12</v>
      </c>
      <c r="O18" s="48">
        <f>'(5)事業12経費区分別積算表'!O5</f>
        <v>0</v>
      </c>
      <c r="P18" s="48">
        <f>'(5)事業12経費区分別積算表'!P5</f>
        <v>0</v>
      </c>
      <c r="Q18" s="48">
        <f>'(5)事業12経費区分別積算表'!Q5</f>
        <v>0</v>
      </c>
      <c r="R18" s="43"/>
      <c r="S18" s="18">
        <v>12</v>
      </c>
      <c r="T18" s="29" t="s">
        <v>203</v>
      </c>
    </row>
    <row r="19" spans="1:20" ht="15.75" customHeight="1" x14ac:dyDescent="0.15">
      <c r="A19" s="125">
        <v>13</v>
      </c>
      <c r="B19" s="113" t="s">
        <v>231</v>
      </c>
      <c r="C19" s="114"/>
      <c r="D19" s="114"/>
      <c r="E19" s="114"/>
      <c r="F19" s="114"/>
      <c r="G19" s="114"/>
      <c r="H19" s="114" t="s">
        <v>36</v>
      </c>
      <c r="I19" s="126"/>
      <c r="J19" s="116"/>
      <c r="K19" s="139" t="s">
        <v>40</v>
      </c>
      <c r="L19" s="135" t="s">
        <v>41</v>
      </c>
      <c r="M19" s="40"/>
      <c r="N19" s="93">
        <v>13</v>
      </c>
      <c r="O19" s="48">
        <f>事業13経費区分別積算表!O5</f>
        <v>0</v>
      </c>
      <c r="P19" s="48">
        <f>事業13経費区分別積算表!P5</f>
        <v>0</v>
      </c>
      <c r="Q19" s="48">
        <f>事業13経費区分別積算表!Q5</f>
        <v>0</v>
      </c>
      <c r="R19" s="43"/>
      <c r="S19" s="18">
        <v>13</v>
      </c>
      <c r="T19" s="29" t="s">
        <v>3</v>
      </c>
    </row>
    <row r="20" spans="1:20" ht="15.75" customHeight="1" x14ac:dyDescent="0.15">
      <c r="A20" s="125">
        <v>14</v>
      </c>
      <c r="B20" s="113" t="s">
        <v>232</v>
      </c>
      <c r="C20" s="114"/>
      <c r="D20" s="114"/>
      <c r="E20" s="114"/>
      <c r="F20" s="114"/>
      <c r="G20" s="114"/>
      <c r="H20" s="114" t="s">
        <v>36</v>
      </c>
      <c r="I20" s="126"/>
      <c r="J20" s="116"/>
      <c r="K20" s="139"/>
      <c r="L20" s="135"/>
      <c r="M20" s="40"/>
      <c r="N20" s="93">
        <v>14</v>
      </c>
      <c r="O20" s="48">
        <f>'(5)事業14経費区分別積算表 '!O5</f>
        <v>0</v>
      </c>
      <c r="P20" s="48">
        <f>'(5)事業14経費区分別積算表 '!P5</f>
        <v>0</v>
      </c>
      <c r="Q20" s="48">
        <f>'(5)事業14経費区分別積算表 '!Q5</f>
        <v>0</v>
      </c>
      <c r="R20" s="43"/>
      <c r="S20" s="18">
        <v>14</v>
      </c>
      <c r="T20" s="29" t="s">
        <v>121</v>
      </c>
    </row>
    <row r="21" spans="1:20" ht="15.75" customHeight="1" x14ac:dyDescent="0.15">
      <c r="A21" s="125">
        <v>15</v>
      </c>
      <c r="B21" s="113" t="s">
        <v>233</v>
      </c>
      <c r="C21" s="114"/>
      <c r="D21" s="114"/>
      <c r="E21" s="114"/>
      <c r="F21" s="114"/>
      <c r="G21" s="114"/>
      <c r="H21" s="114" t="s">
        <v>36</v>
      </c>
      <c r="I21" s="126"/>
      <c r="J21" s="116"/>
      <c r="K21" s="139"/>
      <c r="L21" s="135"/>
      <c r="M21" s="40"/>
      <c r="N21" s="93">
        <v>15</v>
      </c>
      <c r="O21" s="48">
        <f>'(5)事業15経費区分別積算表 '!O5</f>
        <v>0</v>
      </c>
      <c r="P21" s="48">
        <f>'(5)事業15経費区分別積算表 '!P5</f>
        <v>0</v>
      </c>
      <c r="Q21" s="48">
        <f>'(5)事業15経費区分別積算表 '!Q5</f>
        <v>0</v>
      </c>
      <c r="R21" s="43"/>
      <c r="S21" s="18">
        <v>15</v>
      </c>
      <c r="T21" s="29" t="s">
        <v>122</v>
      </c>
    </row>
    <row r="22" spans="1:20" ht="15.75" customHeight="1" x14ac:dyDescent="0.15">
      <c r="A22" s="125">
        <v>16</v>
      </c>
      <c r="B22" s="113" t="s">
        <v>234</v>
      </c>
      <c r="C22" s="114"/>
      <c r="D22" s="114"/>
      <c r="E22" s="114"/>
      <c r="F22" s="114" t="s">
        <v>36</v>
      </c>
      <c r="G22" s="114"/>
      <c r="H22" s="114"/>
      <c r="I22" s="126"/>
      <c r="J22" s="116"/>
      <c r="K22" s="139" t="s">
        <v>42</v>
      </c>
      <c r="L22" s="135" t="s">
        <v>43</v>
      </c>
      <c r="M22" s="40"/>
      <c r="N22" s="93">
        <v>16</v>
      </c>
      <c r="O22" s="48">
        <f>'(5)事業16経費区分別積算表'!O5</f>
        <v>0</v>
      </c>
      <c r="P22" s="48">
        <f>'(5)事業16経費区分別積算表'!P5</f>
        <v>0</v>
      </c>
      <c r="Q22" s="48">
        <f>'(5)事業16経費区分別積算表'!Q5</f>
        <v>0</v>
      </c>
      <c r="R22" s="43"/>
      <c r="S22" s="18">
        <v>16</v>
      </c>
      <c r="T22" s="29" t="s">
        <v>123</v>
      </c>
    </row>
    <row r="23" spans="1:20" ht="15.75" customHeight="1" x14ac:dyDescent="0.15">
      <c r="A23" s="125">
        <v>17</v>
      </c>
      <c r="B23" s="115" t="s">
        <v>235</v>
      </c>
      <c r="C23" s="114"/>
      <c r="D23" s="114"/>
      <c r="E23" s="114"/>
      <c r="F23" s="114" t="s">
        <v>36</v>
      </c>
      <c r="G23" s="114"/>
      <c r="H23" s="114"/>
      <c r="I23" s="126"/>
      <c r="J23" s="116"/>
      <c r="K23" s="139"/>
      <c r="L23" s="135"/>
      <c r="M23" s="40"/>
      <c r="N23" s="94">
        <v>17</v>
      </c>
      <c r="O23" s="48">
        <f>'(5)事業17経費区分別積算表'!O5</f>
        <v>0</v>
      </c>
      <c r="P23" s="48">
        <f>'(5)事業17経費区分別積算表'!P5</f>
        <v>0</v>
      </c>
      <c r="Q23" s="48">
        <f>'(5)事業17経費区分別積算表'!Q5</f>
        <v>0</v>
      </c>
      <c r="R23" s="43"/>
      <c r="S23" s="18">
        <v>17</v>
      </c>
      <c r="T23" s="29" t="s">
        <v>124</v>
      </c>
    </row>
    <row r="24" spans="1:20" ht="15.75" customHeight="1" x14ac:dyDescent="0.15">
      <c r="A24" s="125">
        <v>18</v>
      </c>
      <c r="B24" s="115" t="s">
        <v>236</v>
      </c>
      <c r="C24" s="114" t="s">
        <v>36</v>
      </c>
      <c r="D24" s="114" t="s">
        <v>36</v>
      </c>
      <c r="E24" s="114"/>
      <c r="F24" s="114"/>
      <c r="G24" s="114"/>
      <c r="H24" s="114"/>
      <c r="I24" s="126"/>
      <c r="J24" s="116"/>
      <c r="K24" s="139"/>
      <c r="L24" s="135"/>
      <c r="M24" s="40"/>
      <c r="N24" s="18">
        <v>18</v>
      </c>
      <c r="O24" s="48">
        <f>'(5)事業18経費区分別積算表'!O5</f>
        <v>0</v>
      </c>
      <c r="P24" s="48">
        <f>'(5)事業18経費区分別積算表'!P5</f>
        <v>0</v>
      </c>
      <c r="Q24" s="48">
        <f>'(5)事業18経費区分別積算表'!Q5</f>
        <v>0</v>
      </c>
      <c r="R24" s="43"/>
      <c r="S24" s="18">
        <v>18</v>
      </c>
      <c r="T24" s="29" t="s">
        <v>125</v>
      </c>
    </row>
    <row r="25" spans="1:20" ht="15.75" customHeight="1" x14ac:dyDescent="0.15">
      <c r="A25" s="125">
        <v>19</v>
      </c>
      <c r="B25" s="115" t="s">
        <v>237</v>
      </c>
      <c r="C25" s="114"/>
      <c r="D25" s="114"/>
      <c r="E25" s="114"/>
      <c r="F25" s="114" t="s">
        <v>36</v>
      </c>
      <c r="G25" s="114"/>
      <c r="H25" s="114"/>
      <c r="I25" s="126"/>
      <c r="J25" s="116"/>
      <c r="K25" s="139" t="s">
        <v>44</v>
      </c>
      <c r="L25" s="135" t="s">
        <v>45</v>
      </c>
      <c r="M25" s="40"/>
      <c r="N25" s="18">
        <v>19</v>
      </c>
      <c r="O25" s="48">
        <f>'(5)事業19経費区分別積算表'!O5</f>
        <v>0</v>
      </c>
      <c r="P25" s="48">
        <f>'(5)事業19経費区分別積算表'!P5</f>
        <v>0</v>
      </c>
      <c r="Q25" s="48">
        <f>'(5)事業19経費区分別積算表'!Q5</f>
        <v>0</v>
      </c>
      <c r="R25" s="43"/>
      <c r="S25" s="18">
        <v>19</v>
      </c>
      <c r="T25" s="29" t="s">
        <v>126</v>
      </c>
    </row>
    <row r="26" spans="1:20" ht="15.75" customHeight="1" x14ac:dyDescent="0.15">
      <c r="A26" s="125">
        <v>20</v>
      </c>
      <c r="B26" s="115"/>
      <c r="C26" s="114"/>
      <c r="D26" s="114"/>
      <c r="E26" s="114"/>
      <c r="F26" s="114"/>
      <c r="G26" s="114"/>
      <c r="H26" s="114"/>
      <c r="I26" s="126"/>
      <c r="J26" s="116"/>
      <c r="K26" s="139"/>
      <c r="L26" s="135"/>
      <c r="M26" s="40"/>
      <c r="N26" s="18">
        <v>20</v>
      </c>
      <c r="O26" s="48">
        <f>'(5)事業20経費区分別積算表 '!O5</f>
        <v>0</v>
      </c>
      <c r="P26" s="48">
        <f>'(5)事業20経費区分別積算表 '!P5</f>
        <v>0</v>
      </c>
      <c r="Q26" s="48">
        <f>'(5)事業20経費区分別積算表 '!Q5</f>
        <v>0</v>
      </c>
      <c r="R26" s="43"/>
      <c r="S26" s="18">
        <v>20</v>
      </c>
      <c r="T26" s="29" t="s">
        <v>127</v>
      </c>
    </row>
    <row r="27" spans="1:20" ht="15.75" customHeight="1" x14ac:dyDescent="0.15">
      <c r="A27" s="125">
        <v>21</v>
      </c>
      <c r="B27" s="115"/>
      <c r="C27" s="114"/>
      <c r="D27" s="114"/>
      <c r="E27" s="114"/>
      <c r="F27" s="114"/>
      <c r="G27" s="114"/>
      <c r="H27" s="114"/>
      <c r="I27" s="126"/>
      <c r="J27" s="116"/>
      <c r="K27" s="139"/>
      <c r="L27" s="135"/>
      <c r="M27" s="40"/>
      <c r="N27" s="18">
        <v>21</v>
      </c>
      <c r="O27" s="48">
        <f>'(5)事業21経費区分別積算表'!O5</f>
        <v>0</v>
      </c>
      <c r="P27" s="48">
        <f>'(5)事業21経費区分別積算表'!P5</f>
        <v>0</v>
      </c>
      <c r="Q27" s="48">
        <f>'(5)事業21経費区分別積算表'!Q5</f>
        <v>0</v>
      </c>
      <c r="R27" s="43"/>
    </row>
    <row r="28" spans="1:20" ht="15.75" customHeight="1" x14ac:dyDescent="0.15">
      <c r="A28" s="125">
        <v>22</v>
      </c>
      <c r="B28" s="113"/>
      <c r="C28" s="121"/>
      <c r="D28" s="121"/>
      <c r="E28" s="121"/>
      <c r="F28" s="121"/>
      <c r="G28" s="121"/>
      <c r="H28" s="121"/>
      <c r="I28" s="127"/>
      <c r="J28" s="116"/>
      <c r="K28" s="139" t="s">
        <v>35</v>
      </c>
      <c r="L28" s="135" t="s">
        <v>46</v>
      </c>
      <c r="M28" s="40"/>
      <c r="N28" s="18">
        <v>22</v>
      </c>
      <c r="O28" s="48">
        <f>'(5)事業22経費区分別積算表 '!O5</f>
        <v>0</v>
      </c>
      <c r="P28" s="48">
        <f>'(5)事業22経費区分別積算表 '!P5</f>
        <v>0</v>
      </c>
      <c r="Q28" s="48">
        <f>'(5)事業22経費区分別積算表 '!Q5</f>
        <v>0</v>
      </c>
      <c r="R28" s="43"/>
    </row>
    <row r="29" spans="1:20" ht="15.75" customHeight="1" x14ac:dyDescent="0.15">
      <c r="A29" s="125">
        <v>23</v>
      </c>
      <c r="B29" s="122"/>
      <c r="C29" s="123"/>
      <c r="D29" s="123"/>
      <c r="E29" s="123"/>
      <c r="F29" s="123"/>
      <c r="G29" s="123"/>
      <c r="H29" s="123"/>
      <c r="I29" s="128"/>
      <c r="J29" s="116"/>
      <c r="K29" s="139"/>
      <c r="L29" s="135"/>
      <c r="M29" s="40"/>
      <c r="N29" s="18">
        <v>23</v>
      </c>
      <c r="O29" s="48">
        <f>'(5)事業23経費区分別積算表'!O5</f>
        <v>0</v>
      </c>
      <c r="P29" s="48">
        <f>'(5)事業23経費区分別積算表'!P5</f>
        <v>0</v>
      </c>
      <c r="Q29" s="48">
        <f>'(5)事業23経費区分別積算表'!Q5</f>
        <v>0</v>
      </c>
      <c r="R29" s="43"/>
    </row>
    <row r="30" spans="1:20" ht="15.75" customHeight="1" thickBot="1" x14ac:dyDescent="0.2">
      <c r="A30" s="125">
        <v>24</v>
      </c>
      <c r="B30" s="122"/>
      <c r="C30" s="123"/>
      <c r="D30" s="123"/>
      <c r="E30" s="123"/>
      <c r="F30" s="123"/>
      <c r="G30" s="123"/>
      <c r="H30" s="123"/>
      <c r="I30" s="128"/>
      <c r="J30" s="116"/>
      <c r="K30" s="145"/>
      <c r="L30" s="146"/>
      <c r="M30" s="40"/>
      <c r="N30" s="18">
        <v>24</v>
      </c>
      <c r="O30" s="48">
        <f>'(5)事業24経費区分別積算表'!O5</f>
        <v>0</v>
      </c>
      <c r="P30" s="48">
        <f>'(5)事業24経費区分別積算表'!P5</f>
        <v>0</v>
      </c>
      <c r="Q30" s="48">
        <f>'(5)事業24経費区分別積算表'!Q5</f>
        <v>0</v>
      </c>
      <c r="R30" s="43"/>
    </row>
    <row r="31" spans="1:20" ht="15.75" customHeight="1" x14ac:dyDescent="0.15">
      <c r="A31" s="125">
        <v>25</v>
      </c>
      <c r="B31" s="122"/>
      <c r="C31" s="123"/>
      <c r="D31" s="123"/>
      <c r="E31" s="123"/>
      <c r="F31" s="123"/>
      <c r="G31" s="123"/>
      <c r="H31" s="123"/>
      <c r="I31" s="128"/>
      <c r="J31" s="22"/>
      <c r="K31" s="22"/>
      <c r="L31" s="22"/>
      <c r="M31" s="22"/>
      <c r="N31" s="18">
        <v>25</v>
      </c>
      <c r="O31" s="48">
        <f>'(5)事業25経費区分別積算表'!O5</f>
        <v>0</v>
      </c>
      <c r="P31" s="48">
        <f>'(5)事業25経費区分別積算表'!P5</f>
        <v>0</v>
      </c>
      <c r="Q31" s="48">
        <f>'(5)事業25経費区分別積算表'!Q5</f>
        <v>0</v>
      </c>
      <c r="R31" s="43"/>
    </row>
    <row r="32" spans="1:20" ht="15.75" customHeight="1" thickBot="1" x14ac:dyDescent="0.2">
      <c r="A32" s="118">
        <v>26</v>
      </c>
      <c r="B32" s="119"/>
      <c r="C32" s="120"/>
      <c r="D32" s="120"/>
      <c r="E32" s="120"/>
      <c r="F32" s="120"/>
      <c r="G32" s="120"/>
      <c r="H32" s="120"/>
      <c r="I32" s="129"/>
      <c r="J32" s="22"/>
      <c r="K32" s="22"/>
      <c r="L32" s="22"/>
      <c r="M32" s="22"/>
      <c r="N32" s="63">
        <v>26</v>
      </c>
      <c r="O32" s="64">
        <f>'(5)事業26経費区分別積算表'!O5</f>
        <v>0</v>
      </c>
      <c r="P32" s="64">
        <f>'(5)事業26経費区分別積算表'!P5</f>
        <v>0</v>
      </c>
      <c r="Q32" s="64">
        <f>'(5)事業26経費区分別積算表'!Q5</f>
        <v>0</v>
      </c>
      <c r="R32" s="43"/>
    </row>
    <row r="33" spans="1:18" ht="15.75" customHeight="1" thickTop="1" thickBot="1" x14ac:dyDescent="0.2">
      <c r="A33" s="143" t="s">
        <v>136</v>
      </c>
      <c r="B33" s="144"/>
      <c r="C33" s="23">
        <f>COUNTIF(C7:C32,"○")</f>
        <v>2</v>
      </c>
      <c r="D33" s="23">
        <f t="shared" ref="D33:I33" si="0">COUNTIF(D7:D32,"○")</f>
        <v>4</v>
      </c>
      <c r="E33" s="23">
        <f t="shared" si="0"/>
        <v>6</v>
      </c>
      <c r="F33" s="23">
        <f t="shared" si="0"/>
        <v>4</v>
      </c>
      <c r="G33" s="23">
        <f t="shared" si="0"/>
        <v>1</v>
      </c>
      <c r="H33" s="23">
        <f t="shared" si="0"/>
        <v>3</v>
      </c>
      <c r="I33" s="130">
        <f t="shared" si="0"/>
        <v>0</v>
      </c>
      <c r="J33" s="22"/>
      <c r="K33" s="22"/>
      <c r="L33" s="22"/>
      <c r="M33" s="22"/>
      <c r="N33" s="65" t="s">
        <v>139</v>
      </c>
      <c r="O33" s="107">
        <f>SUM(O7:O32)</f>
        <v>0</v>
      </c>
      <c r="P33" s="107">
        <f>SUM(P7:P32)</f>
        <v>0</v>
      </c>
      <c r="Q33" s="108">
        <f>SUM(Q7:Q32)</f>
        <v>0</v>
      </c>
      <c r="R33" s="57"/>
    </row>
    <row r="34" spans="1:18" ht="15.75" customHeight="1" thickBot="1" x14ac:dyDescent="0.2">
      <c r="N34" s="75" t="s">
        <v>50</v>
      </c>
      <c r="O34" s="66">
        <f>運営費経費区分別積算表!O5</f>
        <v>0</v>
      </c>
      <c r="P34" s="66">
        <f>運営費経費区分別積算表!P5</f>
        <v>0</v>
      </c>
      <c r="Q34" s="66">
        <f>運営費経費区分別積算表!Q5</f>
        <v>0</v>
      </c>
      <c r="R34" s="43"/>
    </row>
    <row r="35" spans="1:18" ht="15" thickBot="1" x14ac:dyDescent="0.2">
      <c r="N35" s="77" t="s">
        <v>51</v>
      </c>
      <c r="O35" s="107">
        <f>O34</f>
        <v>0</v>
      </c>
      <c r="P35" s="107">
        <f t="shared" ref="P35:Q35" si="1">P34</f>
        <v>0</v>
      </c>
      <c r="Q35" s="108">
        <f t="shared" si="1"/>
        <v>0</v>
      </c>
      <c r="R35" s="57"/>
    </row>
    <row r="36" spans="1:18" ht="15" thickBot="1" x14ac:dyDescent="0.2">
      <c r="N36" s="76" t="s">
        <v>52</v>
      </c>
      <c r="O36" s="109">
        <f>O33+O35</f>
        <v>0</v>
      </c>
      <c r="P36" s="109">
        <f t="shared" ref="P36:Q36" si="2">P33+P35</f>
        <v>0</v>
      </c>
      <c r="Q36" s="110">
        <f t="shared" si="2"/>
        <v>0</v>
      </c>
      <c r="R36" s="57"/>
    </row>
    <row r="66" spans="20:20" x14ac:dyDescent="0.15">
      <c r="T66" s="2"/>
    </row>
  </sheetData>
  <mergeCells count="20">
    <mergeCell ref="A5:B5"/>
    <mergeCell ref="C5:I5"/>
    <mergeCell ref="K13:K15"/>
    <mergeCell ref="L13:L15"/>
    <mergeCell ref="K16:K18"/>
    <mergeCell ref="L16:L18"/>
    <mergeCell ref="K19:K21"/>
    <mergeCell ref="L19:L21"/>
    <mergeCell ref="A33:B33"/>
    <mergeCell ref="K22:K24"/>
    <mergeCell ref="L22:L24"/>
    <mergeCell ref="K25:K27"/>
    <mergeCell ref="L25:L27"/>
    <mergeCell ref="K28:K30"/>
    <mergeCell ref="L28:L30"/>
    <mergeCell ref="J5:J6"/>
    <mergeCell ref="K5:L9"/>
    <mergeCell ref="K10:K12"/>
    <mergeCell ref="L10:L12"/>
    <mergeCell ref="S5:S6"/>
  </mergeCells>
  <phoneticPr fontId="4"/>
  <dataValidations count="1">
    <dataValidation type="list" allowBlank="1" showInputMessage="1" showErrorMessage="1" sqref="WUW983043:WVC983068 IK7:IQ32 SG7:SM32 ACC7:ACI32 ALY7:AME32 AVU7:AWA32 BFQ7:BFW32 BPM7:BPS32 BZI7:BZO32 CJE7:CJK32 CTA7:CTG32 DCW7:DDC32 DMS7:DMY32 DWO7:DWU32 EGK7:EGQ32 EQG7:EQM32 FAC7:FAI32 FJY7:FKE32 FTU7:FUA32 GDQ7:GDW32 GNM7:GNS32 GXI7:GXO32 HHE7:HHK32 HRA7:HRG32 IAW7:IBC32 IKS7:IKY32 IUO7:IUU32 JEK7:JEQ32 JOG7:JOM32 JYC7:JYI32 KHY7:KIE32 KRU7:KSA32 LBQ7:LBW32 LLM7:LLS32 LVI7:LVO32 MFE7:MFK32 MPA7:MPG32 MYW7:MZC32 NIS7:NIY32 NSO7:NSU32 OCK7:OCQ32 OMG7:OMM32 OWC7:OWI32 PFY7:PGE32 PPU7:PQA32 PZQ7:PZW32 QJM7:QJS32 QTI7:QTO32 RDE7:RDK32 RNA7:RNG32 RWW7:RXC32 SGS7:SGY32 SQO7:SQU32 TAK7:TAQ32 TKG7:TKM32 TUC7:TUI32 UDY7:UEE32 UNU7:UOA32 UXQ7:UXW32 VHM7:VHS32 VRI7:VRO32 WBE7:WBK32 WLA7:WLG32 WUW7:WVC32 C65539:I65564 IK65539:IQ65564 SG65539:SM65564 ACC65539:ACI65564 ALY65539:AME65564 AVU65539:AWA65564 BFQ65539:BFW65564 BPM65539:BPS65564 BZI65539:BZO65564 CJE65539:CJK65564 CTA65539:CTG65564 DCW65539:DDC65564 DMS65539:DMY65564 DWO65539:DWU65564 EGK65539:EGQ65564 EQG65539:EQM65564 FAC65539:FAI65564 FJY65539:FKE65564 FTU65539:FUA65564 GDQ65539:GDW65564 GNM65539:GNS65564 GXI65539:GXO65564 HHE65539:HHK65564 HRA65539:HRG65564 IAW65539:IBC65564 IKS65539:IKY65564 IUO65539:IUU65564 JEK65539:JEQ65564 JOG65539:JOM65564 JYC65539:JYI65564 KHY65539:KIE65564 KRU65539:KSA65564 LBQ65539:LBW65564 LLM65539:LLS65564 LVI65539:LVO65564 MFE65539:MFK65564 MPA65539:MPG65564 MYW65539:MZC65564 NIS65539:NIY65564 NSO65539:NSU65564 OCK65539:OCQ65564 OMG65539:OMM65564 OWC65539:OWI65564 PFY65539:PGE65564 PPU65539:PQA65564 PZQ65539:PZW65564 QJM65539:QJS65564 QTI65539:QTO65564 RDE65539:RDK65564 RNA65539:RNG65564 RWW65539:RXC65564 SGS65539:SGY65564 SQO65539:SQU65564 TAK65539:TAQ65564 TKG65539:TKM65564 TUC65539:TUI65564 UDY65539:UEE65564 UNU65539:UOA65564 UXQ65539:UXW65564 VHM65539:VHS65564 VRI65539:VRO65564 WBE65539:WBK65564 WLA65539:WLG65564 WUW65539:WVC65564 C131075:I131100 IK131075:IQ131100 SG131075:SM131100 ACC131075:ACI131100 ALY131075:AME131100 AVU131075:AWA131100 BFQ131075:BFW131100 BPM131075:BPS131100 BZI131075:BZO131100 CJE131075:CJK131100 CTA131075:CTG131100 DCW131075:DDC131100 DMS131075:DMY131100 DWO131075:DWU131100 EGK131075:EGQ131100 EQG131075:EQM131100 FAC131075:FAI131100 FJY131075:FKE131100 FTU131075:FUA131100 GDQ131075:GDW131100 GNM131075:GNS131100 GXI131075:GXO131100 HHE131075:HHK131100 HRA131075:HRG131100 IAW131075:IBC131100 IKS131075:IKY131100 IUO131075:IUU131100 JEK131075:JEQ131100 JOG131075:JOM131100 JYC131075:JYI131100 KHY131075:KIE131100 KRU131075:KSA131100 LBQ131075:LBW131100 LLM131075:LLS131100 LVI131075:LVO131100 MFE131075:MFK131100 MPA131075:MPG131100 MYW131075:MZC131100 NIS131075:NIY131100 NSO131075:NSU131100 OCK131075:OCQ131100 OMG131075:OMM131100 OWC131075:OWI131100 PFY131075:PGE131100 PPU131075:PQA131100 PZQ131075:PZW131100 QJM131075:QJS131100 QTI131075:QTO131100 RDE131075:RDK131100 RNA131075:RNG131100 RWW131075:RXC131100 SGS131075:SGY131100 SQO131075:SQU131100 TAK131075:TAQ131100 TKG131075:TKM131100 TUC131075:TUI131100 UDY131075:UEE131100 UNU131075:UOA131100 UXQ131075:UXW131100 VHM131075:VHS131100 VRI131075:VRO131100 WBE131075:WBK131100 WLA131075:WLG131100 WUW131075:WVC131100 C196611:I196636 IK196611:IQ196636 SG196611:SM196636 ACC196611:ACI196636 ALY196611:AME196636 AVU196611:AWA196636 BFQ196611:BFW196636 BPM196611:BPS196636 BZI196611:BZO196636 CJE196611:CJK196636 CTA196611:CTG196636 DCW196611:DDC196636 DMS196611:DMY196636 DWO196611:DWU196636 EGK196611:EGQ196636 EQG196611:EQM196636 FAC196611:FAI196636 FJY196611:FKE196636 FTU196611:FUA196636 GDQ196611:GDW196636 GNM196611:GNS196636 GXI196611:GXO196636 HHE196611:HHK196636 HRA196611:HRG196636 IAW196611:IBC196636 IKS196611:IKY196636 IUO196611:IUU196636 JEK196611:JEQ196636 JOG196611:JOM196636 JYC196611:JYI196636 KHY196611:KIE196636 KRU196611:KSA196636 LBQ196611:LBW196636 LLM196611:LLS196636 LVI196611:LVO196636 MFE196611:MFK196636 MPA196611:MPG196636 MYW196611:MZC196636 NIS196611:NIY196636 NSO196611:NSU196636 OCK196611:OCQ196636 OMG196611:OMM196636 OWC196611:OWI196636 PFY196611:PGE196636 PPU196611:PQA196636 PZQ196611:PZW196636 QJM196611:QJS196636 QTI196611:QTO196636 RDE196611:RDK196636 RNA196611:RNG196636 RWW196611:RXC196636 SGS196611:SGY196636 SQO196611:SQU196636 TAK196611:TAQ196636 TKG196611:TKM196636 TUC196611:TUI196636 UDY196611:UEE196636 UNU196611:UOA196636 UXQ196611:UXW196636 VHM196611:VHS196636 VRI196611:VRO196636 WBE196611:WBK196636 WLA196611:WLG196636 WUW196611:WVC196636 C262147:I262172 IK262147:IQ262172 SG262147:SM262172 ACC262147:ACI262172 ALY262147:AME262172 AVU262147:AWA262172 BFQ262147:BFW262172 BPM262147:BPS262172 BZI262147:BZO262172 CJE262147:CJK262172 CTA262147:CTG262172 DCW262147:DDC262172 DMS262147:DMY262172 DWO262147:DWU262172 EGK262147:EGQ262172 EQG262147:EQM262172 FAC262147:FAI262172 FJY262147:FKE262172 FTU262147:FUA262172 GDQ262147:GDW262172 GNM262147:GNS262172 GXI262147:GXO262172 HHE262147:HHK262172 HRA262147:HRG262172 IAW262147:IBC262172 IKS262147:IKY262172 IUO262147:IUU262172 JEK262147:JEQ262172 JOG262147:JOM262172 JYC262147:JYI262172 KHY262147:KIE262172 KRU262147:KSA262172 LBQ262147:LBW262172 LLM262147:LLS262172 LVI262147:LVO262172 MFE262147:MFK262172 MPA262147:MPG262172 MYW262147:MZC262172 NIS262147:NIY262172 NSO262147:NSU262172 OCK262147:OCQ262172 OMG262147:OMM262172 OWC262147:OWI262172 PFY262147:PGE262172 PPU262147:PQA262172 PZQ262147:PZW262172 QJM262147:QJS262172 QTI262147:QTO262172 RDE262147:RDK262172 RNA262147:RNG262172 RWW262147:RXC262172 SGS262147:SGY262172 SQO262147:SQU262172 TAK262147:TAQ262172 TKG262147:TKM262172 TUC262147:TUI262172 UDY262147:UEE262172 UNU262147:UOA262172 UXQ262147:UXW262172 VHM262147:VHS262172 VRI262147:VRO262172 WBE262147:WBK262172 WLA262147:WLG262172 WUW262147:WVC262172 C327683:I327708 IK327683:IQ327708 SG327683:SM327708 ACC327683:ACI327708 ALY327683:AME327708 AVU327683:AWA327708 BFQ327683:BFW327708 BPM327683:BPS327708 BZI327683:BZO327708 CJE327683:CJK327708 CTA327683:CTG327708 DCW327683:DDC327708 DMS327683:DMY327708 DWO327683:DWU327708 EGK327683:EGQ327708 EQG327683:EQM327708 FAC327683:FAI327708 FJY327683:FKE327708 FTU327683:FUA327708 GDQ327683:GDW327708 GNM327683:GNS327708 GXI327683:GXO327708 HHE327683:HHK327708 HRA327683:HRG327708 IAW327683:IBC327708 IKS327683:IKY327708 IUO327683:IUU327708 JEK327683:JEQ327708 JOG327683:JOM327708 JYC327683:JYI327708 KHY327683:KIE327708 KRU327683:KSA327708 LBQ327683:LBW327708 LLM327683:LLS327708 LVI327683:LVO327708 MFE327683:MFK327708 MPA327683:MPG327708 MYW327683:MZC327708 NIS327683:NIY327708 NSO327683:NSU327708 OCK327683:OCQ327708 OMG327683:OMM327708 OWC327683:OWI327708 PFY327683:PGE327708 PPU327683:PQA327708 PZQ327683:PZW327708 QJM327683:QJS327708 QTI327683:QTO327708 RDE327683:RDK327708 RNA327683:RNG327708 RWW327683:RXC327708 SGS327683:SGY327708 SQO327683:SQU327708 TAK327683:TAQ327708 TKG327683:TKM327708 TUC327683:TUI327708 UDY327683:UEE327708 UNU327683:UOA327708 UXQ327683:UXW327708 VHM327683:VHS327708 VRI327683:VRO327708 WBE327683:WBK327708 WLA327683:WLG327708 WUW327683:WVC327708 C393219:I393244 IK393219:IQ393244 SG393219:SM393244 ACC393219:ACI393244 ALY393219:AME393244 AVU393219:AWA393244 BFQ393219:BFW393244 BPM393219:BPS393244 BZI393219:BZO393244 CJE393219:CJK393244 CTA393219:CTG393244 DCW393219:DDC393244 DMS393219:DMY393244 DWO393219:DWU393244 EGK393219:EGQ393244 EQG393219:EQM393244 FAC393219:FAI393244 FJY393219:FKE393244 FTU393219:FUA393244 GDQ393219:GDW393244 GNM393219:GNS393244 GXI393219:GXO393244 HHE393219:HHK393244 HRA393219:HRG393244 IAW393219:IBC393244 IKS393219:IKY393244 IUO393219:IUU393244 JEK393219:JEQ393244 JOG393219:JOM393244 JYC393219:JYI393244 KHY393219:KIE393244 KRU393219:KSA393244 LBQ393219:LBW393244 LLM393219:LLS393244 LVI393219:LVO393244 MFE393219:MFK393244 MPA393219:MPG393244 MYW393219:MZC393244 NIS393219:NIY393244 NSO393219:NSU393244 OCK393219:OCQ393244 OMG393219:OMM393244 OWC393219:OWI393244 PFY393219:PGE393244 PPU393219:PQA393244 PZQ393219:PZW393244 QJM393219:QJS393244 QTI393219:QTO393244 RDE393219:RDK393244 RNA393219:RNG393244 RWW393219:RXC393244 SGS393219:SGY393244 SQO393219:SQU393244 TAK393219:TAQ393244 TKG393219:TKM393244 TUC393219:TUI393244 UDY393219:UEE393244 UNU393219:UOA393244 UXQ393219:UXW393244 VHM393219:VHS393244 VRI393219:VRO393244 WBE393219:WBK393244 WLA393219:WLG393244 WUW393219:WVC393244 C458755:I458780 IK458755:IQ458780 SG458755:SM458780 ACC458755:ACI458780 ALY458755:AME458780 AVU458755:AWA458780 BFQ458755:BFW458780 BPM458755:BPS458780 BZI458755:BZO458780 CJE458755:CJK458780 CTA458755:CTG458780 DCW458755:DDC458780 DMS458755:DMY458780 DWO458755:DWU458780 EGK458755:EGQ458780 EQG458755:EQM458780 FAC458755:FAI458780 FJY458755:FKE458780 FTU458755:FUA458780 GDQ458755:GDW458780 GNM458755:GNS458780 GXI458755:GXO458780 HHE458755:HHK458780 HRA458755:HRG458780 IAW458755:IBC458780 IKS458755:IKY458780 IUO458755:IUU458780 JEK458755:JEQ458780 JOG458755:JOM458780 JYC458755:JYI458780 KHY458755:KIE458780 KRU458755:KSA458780 LBQ458755:LBW458780 LLM458755:LLS458780 LVI458755:LVO458780 MFE458755:MFK458780 MPA458755:MPG458780 MYW458755:MZC458780 NIS458755:NIY458780 NSO458755:NSU458780 OCK458755:OCQ458780 OMG458755:OMM458780 OWC458755:OWI458780 PFY458755:PGE458780 PPU458755:PQA458780 PZQ458755:PZW458780 QJM458755:QJS458780 QTI458755:QTO458780 RDE458755:RDK458780 RNA458755:RNG458780 RWW458755:RXC458780 SGS458755:SGY458780 SQO458755:SQU458780 TAK458755:TAQ458780 TKG458755:TKM458780 TUC458755:TUI458780 UDY458755:UEE458780 UNU458755:UOA458780 UXQ458755:UXW458780 VHM458755:VHS458780 VRI458755:VRO458780 WBE458755:WBK458780 WLA458755:WLG458780 WUW458755:WVC458780 C524291:I524316 IK524291:IQ524316 SG524291:SM524316 ACC524291:ACI524316 ALY524291:AME524316 AVU524291:AWA524316 BFQ524291:BFW524316 BPM524291:BPS524316 BZI524291:BZO524316 CJE524291:CJK524316 CTA524291:CTG524316 DCW524291:DDC524316 DMS524291:DMY524316 DWO524291:DWU524316 EGK524291:EGQ524316 EQG524291:EQM524316 FAC524291:FAI524316 FJY524291:FKE524316 FTU524291:FUA524316 GDQ524291:GDW524316 GNM524291:GNS524316 GXI524291:GXO524316 HHE524291:HHK524316 HRA524291:HRG524316 IAW524291:IBC524316 IKS524291:IKY524316 IUO524291:IUU524316 JEK524291:JEQ524316 JOG524291:JOM524316 JYC524291:JYI524316 KHY524291:KIE524316 KRU524291:KSA524316 LBQ524291:LBW524316 LLM524291:LLS524316 LVI524291:LVO524316 MFE524291:MFK524316 MPA524291:MPG524316 MYW524291:MZC524316 NIS524291:NIY524316 NSO524291:NSU524316 OCK524291:OCQ524316 OMG524291:OMM524316 OWC524291:OWI524316 PFY524291:PGE524316 PPU524291:PQA524316 PZQ524291:PZW524316 QJM524291:QJS524316 QTI524291:QTO524316 RDE524291:RDK524316 RNA524291:RNG524316 RWW524291:RXC524316 SGS524291:SGY524316 SQO524291:SQU524316 TAK524291:TAQ524316 TKG524291:TKM524316 TUC524291:TUI524316 UDY524291:UEE524316 UNU524291:UOA524316 UXQ524291:UXW524316 VHM524291:VHS524316 VRI524291:VRO524316 WBE524291:WBK524316 WLA524291:WLG524316 WUW524291:WVC524316 C589827:I589852 IK589827:IQ589852 SG589827:SM589852 ACC589827:ACI589852 ALY589827:AME589852 AVU589827:AWA589852 BFQ589827:BFW589852 BPM589827:BPS589852 BZI589827:BZO589852 CJE589827:CJK589852 CTA589827:CTG589852 DCW589827:DDC589852 DMS589827:DMY589852 DWO589827:DWU589852 EGK589827:EGQ589852 EQG589827:EQM589852 FAC589827:FAI589852 FJY589827:FKE589852 FTU589827:FUA589852 GDQ589827:GDW589852 GNM589827:GNS589852 GXI589827:GXO589852 HHE589827:HHK589852 HRA589827:HRG589852 IAW589827:IBC589852 IKS589827:IKY589852 IUO589827:IUU589852 JEK589827:JEQ589852 JOG589827:JOM589852 JYC589827:JYI589852 KHY589827:KIE589852 KRU589827:KSA589852 LBQ589827:LBW589852 LLM589827:LLS589852 LVI589827:LVO589852 MFE589827:MFK589852 MPA589827:MPG589852 MYW589827:MZC589852 NIS589827:NIY589852 NSO589827:NSU589852 OCK589827:OCQ589852 OMG589827:OMM589852 OWC589827:OWI589852 PFY589827:PGE589852 PPU589827:PQA589852 PZQ589827:PZW589852 QJM589827:QJS589852 QTI589827:QTO589852 RDE589827:RDK589852 RNA589827:RNG589852 RWW589827:RXC589852 SGS589827:SGY589852 SQO589827:SQU589852 TAK589827:TAQ589852 TKG589827:TKM589852 TUC589827:TUI589852 UDY589827:UEE589852 UNU589827:UOA589852 UXQ589827:UXW589852 VHM589827:VHS589852 VRI589827:VRO589852 WBE589827:WBK589852 WLA589827:WLG589852 WUW589827:WVC589852 C655363:I655388 IK655363:IQ655388 SG655363:SM655388 ACC655363:ACI655388 ALY655363:AME655388 AVU655363:AWA655388 BFQ655363:BFW655388 BPM655363:BPS655388 BZI655363:BZO655388 CJE655363:CJK655388 CTA655363:CTG655388 DCW655363:DDC655388 DMS655363:DMY655388 DWO655363:DWU655388 EGK655363:EGQ655388 EQG655363:EQM655388 FAC655363:FAI655388 FJY655363:FKE655388 FTU655363:FUA655388 GDQ655363:GDW655388 GNM655363:GNS655388 GXI655363:GXO655388 HHE655363:HHK655388 HRA655363:HRG655388 IAW655363:IBC655388 IKS655363:IKY655388 IUO655363:IUU655388 JEK655363:JEQ655388 JOG655363:JOM655388 JYC655363:JYI655388 KHY655363:KIE655388 KRU655363:KSA655388 LBQ655363:LBW655388 LLM655363:LLS655388 LVI655363:LVO655388 MFE655363:MFK655388 MPA655363:MPG655388 MYW655363:MZC655388 NIS655363:NIY655388 NSO655363:NSU655388 OCK655363:OCQ655388 OMG655363:OMM655388 OWC655363:OWI655388 PFY655363:PGE655388 PPU655363:PQA655388 PZQ655363:PZW655388 QJM655363:QJS655388 QTI655363:QTO655388 RDE655363:RDK655388 RNA655363:RNG655388 RWW655363:RXC655388 SGS655363:SGY655388 SQO655363:SQU655388 TAK655363:TAQ655388 TKG655363:TKM655388 TUC655363:TUI655388 UDY655363:UEE655388 UNU655363:UOA655388 UXQ655363:UXW655388 VHM655363:VHS655388 VRI655363:VRO655388 WBE655363:WBK655388 WLA655363:WLG655388 WUW655363:WVC655388 C720899:I720924 IK720899:IQ720924 SG720899:SM720924 ACC720899:ACI720924 ALY720899:AME720924 AVU720899:AWA720924 BFQ720899:BFW720924 BPM720899:BPS720924 BZI720899:BZO720924 CJE720899:CJK720924 CTA720899:CTG720924 DCW720899:DDC720924 DMS720899:DMY720924 DWO720899:DWU720924 EGK720899:EGQ720924 EQG720899:EQM720924 FAC720899:FAI720924 FJY720899:FKE720924 FTU720899:FUA720924 GDQ720899:GDW720924 GNM720899:GNS720924 GXI720899:GXO720924 HHE720899:HHK720924 HRA720899:HRG720924 IAW720899:IBC720924 IKS720899:IKY720924 IUO720899:IUU720924 JEK720899:JEQ720924 JOG720899:JOM720924 JYC720899:JYI720924 KHY720899:KIE720924 KRU720899:KSA720924 LBQ720899:LBW720924 LLM720899:LLS720924 LVI720899:LVO720924 MFE720899:MFK720924 MPA720899:MPG720924 MYW720899:MZC720924 NIS720899:NIY720924 NSO720899:NSU720924 OCK720899:OCQ720924 OMG720899:OMM720924 OWC720899:OWI720924 PFY720899:PGE720924 PPU720899:PQA720924 PZQ720899:PZW720924 QJM720899:QJS720924 QTI720899:QTO720924 RDE720899:RDK720924 RNA720899:RNG720924 RWW720899:RXC720924 SGS720899:SGY720924 SQO720899:SQU720924 TAK720899:TAQ720924 TKG720899:TKM720924 TUC720899:TUI720924 UDY720899:UEE720924 UNU720899:UOA720924 UXQ720899:UXW720924 VHM720899:VHS720924 VRI720899:VRO720924 WBE720899:WBK720924 WLA720899:WLG720924 WUW720899:WVC720924 C786435:I786460 IK786435:IQ786460 SG786435:SM786460 ACC786435:ACI786460 ALY786435:AME786460 AVU786435:AWA786460 BFQ786435:BFW786460 BPM786435:BPS786460 BZI786435:BZO786460 CJE786435:CJK786460 CTA786435:CTG786460 DCW786435:DDC786460 DMS786435:DMY786460 DWO786435:DWU786460 EGK786435:EGQ786460 EQG786435:EQM786460 FAC786435:FAI786460 FJY786435:FKE786460 FTU786435:FUA786460 GDQ786435:GDW786460 GNM786435:GNS786460 GXI786435:GXO786460 HHE786435:HHK786460 HRA786435:HRG786460 IAW786435:IBC786460 IKS786435:IKY786460 IUO786435:IUU786460 JEK786435:JEQ786460 JOG786435:JOM786460 JYC786435:JYI786460 KHY786435:KIE786460 KRU786435:KSA786460 LBQ786435:LBW786460 LLM786435:LLS786460 LVI786435:LVO786460 MFE786435:MFK786460 MPA786435:MPG786460 MYW786435:MZC786460 NIS786435:NIY786460 NSO786435:NSU786460 OCK786435:OCQ786460 OMG786435:OMM786460 OWC786435:OWI786460 PFY786435:PGE786460 PPU786435:PQA786460 PZQ786435:PZW786460 QJM786435:QJS786460 QTI786435:QTO786460 RDE786435:RDK786460 RNA786435:RNG786460 RWW786435:RXC786460 SGS786435:SGY786460 SQO786435:SQU786460 TAK786435:TAQ786460 TKG786435:TKM786460 TUC786435:TUI786460 UDY786435:UEE786460 UNU786435:UOA786460 UXQ786435:UXW786460 VHM786435:VHS786460 VRI786435:VRO786460 WBE786435:WBK786460 WLA786435:WLG786460 WUW786435:WVC786460 C851971:I851996 IK851971:IQ851996 SG851971:SM851996 ACC851971:ACI851996 ALY851971:AME851996 AVU851971:AWA851996 BFQ851971:BFW851996 BPM851971:BPS851996 BZI851971:BZO851996 CJE851971:CJK851996 CTA851971:CTG851996 DCW851971:DDC851996 DMS851971:DMY851996 DWO851971:DWU851996 EGK851971:EGQ851996 EQG851971:EQM851996 FAC851971:FAI851996 FJY851971:FKE851996 FTU851971:FUA851996 GDQ851971:GDW851996 GNM851971:GNS851996 GXI851971:GXO851996 HHE851971:HHK851996 HRA851971:HRG851996 IAW851971:IBC851996 IKS851971:IKY851996 IUO851971:IUU851996 JEK851971:JEQ851996 JOG851971:JOM851996 JYC851971:JYI851996 KHY851971:KIE851996 KRU851971:KSA851996 LBQ851971:LBW851996 LLM851971:LLS851996 LVI851971:LVO851996 MFE851971:MFK851996 MPA851971:MPG851996 MYW851971:MZC851996 NIS851971:NIY851996 NSO851971:NSU851996 OCK851971:OCQ851996 OMG851971:OMM851996 OWC851971:OWI851996 PFY851971:PGE851996 PPU851971:PQA851996 PZQ851971:PZW851996 QJM851971:QJS851996 QTI851971:QTO851996 RDE851971:RDK851996 RNA851971:RNG851996 RWW851971:RXC851996 SGS851971:SGY851996 SQO851971:SQU851996 TAK851971:TAQ851996 TKG851971:TKM851996 TUC851971:TUI851996 UDY851971:UEE851996 UNU851971:UOA851996 UXQ851971:UXW851996 VHM851971:VHS851996 VRI851971:VRO851996 WBE851971:WBK851996 WLA851971:WLG851996 WUW851971:WVC851996 C917507:I917532 IK917507:IQ917532 SG917507:SM917532 ACC917507:ACI917532 ALY917507:AME917532 AVU917507:AWA917532 BFQ917507:BFW917532 BPM917507:BPS917532 BZI917507:BZO917532 CJE917507:CJK917532 CTA917507:CTG917532 DCW917507:DDC917532 DMS917507:DMY917532 DWO917507:DWU917532 EGK917507:EGQ917532 EQG917507:EQM917532 FAC917507:FAI917532 FJY917507:FKE917532 FTU917507:FUA917532 GDQ917507:GDW917532 GNM917507:GNS917532 GXI917507:GXO917532 HHE917507:HHK917532 HRA917507:HRG917532 IAW917507:IBC917532 IKS917507:IKY917532 IUO917507:IUU917532 JEK917507:JEQ917532 JOG917507:JOM917532 JYC917507:JYI917532 KHY917507:KIE917532 KRU917507:KSA917532 LBQ917507:LBW917532 LLM917507:LLS917532 LVI917507:LVO917532 MFE917507:MFK917532 MPA917507:MPG917532 MYW917507:MZC917532 NIS917507:NIY917532 NSO917507:NSU917532 OCK917507:OCQ917532 OMG917507:OMM917532 OWC917507:OWI917532 PFY917507:PGE917532 PPU917507:PQA917532 PZQ917507:PZW917532 QJM917507:QJS917532 QTI917507:QTO917532 RDE917507:RDK917532 RNA917507:RNG917532 RWW917507:RXC917532 SGS917507:SGY917532 SQO917507:SQU917532 TAK917507:TAQ917532 TKG917507:TKM917532 TUC917507:TUI917532 UDY917507:UEE917532 UNU917507:UOA917532 UXQ917507:UXW917532 VHM917507:VHS917532 VRI917507:VRO917532 WBE917507:WBK917532 WLA917507:WLG917532 WUW917507:WVC917532 C983043:I983068 IK983043:IQ983068 SG983043:SM983068 ACC983043:ACI983068 ALY983043:AME983068 AVU983043:AWA983068 BFQ983043:BFW983068 BPM983043:BPS983068 BZI983043:BZO983068 CJE983043:CJK983068 CTA983043:CTG983068 DCW983043:DDC983068 DMS983043:DMY983068 DWO983043:DWU983068 EGK983043:EGQ983068 EQG983043:EQM983068 FAC983043:FAI983068 FJY983043:FKE983068 FTU983043:FUA983068 GDQ983043:GDW983068 GNM983043:GNS983068 GXI983043:GXO983068 HHE983043:HHK983068 HRA983043:HRG983068 IAW983043:IBC983068 IKS983043:IKY983068 IUO983043:IUU983068 JEK983043:JEQ983068 JOG983043:JOM983068 JYC983043:JYI983068 KHY983043:KIE983068 KRU983043:KSA983068 LBQ983043:LBW983068 LLM983043:LLS983068 LVI983043:LVO983068 MFE983043:MFK983068 MPA983043:MPG983068 MYW983043:MZC983068 NIS983043:NIY983068 NSO983043:NSU983068 OCK983043:OCQ983068 OMG983043:OMM983068 OWC983043:OWI983068 PFY983043:PGE983068 PPU983043:PQA983068 PZQ983043:PZW983068 QJM983043:QJS983068 QTI983043:QTO983068 RDE983043:RDK983068 RNA983043:RNG983068 RWW983043:RXC983068 SGS983043:SGY983068 SQO983043:SQU983068 TAK983043:TAQ983068 TKG983043:TKM983068 TUC983043:TUI983068 UDY983043:UEE983068 UNU983043:UOA983068 UXQ983043:UXW983068 VHM983043:VHS983068 VRI983043:VRO983068 WBE983043:WBK983068 WLA983043:WLG983068 C7:I32" xr:uid="{00000000-0002-0000-0000-000000000000}">
      <formula1>"○"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9" sqref="B9"/>
    </sheetView>
  </sheetViews>
  <sheetFormatPr defaultRowHeight="13.5" x14ac:dyDescent="0.15"/>
  <cols>
    <col min="1" max="1" width="5" style="2" customWidth="1"/>
    <col min="2" max="2" width="9.7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'R3年度活動事業一覧'!A14</f>
        <v>8</v>
      </c>
      <c r="C2" s="33" t="str">
        <f>'R3年度活動事業一覧'!B14</f>
        <v>墨江北会館老人憩の家事業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211</v>
      </c>
      <c r="F4" s="14" t="s">
        <v>212</v>
      </c>
      <c r="G4" s="14" t="s">
        <v>213</v>
      </c>
      <c r="H4" s="14" t="s">
        <v>214</v>
      </c>
      <c r="I4" s="14" t="s">
        <v>215</v>
      </c>
      <c r="J4" s="14" t="s">
        <v>216</v>
      </c>
      <c r="K4" s="14" t="s">
        <v>217</v>
      </c>
      <c r="L4" s="14" t="s">
        <v>218</v>
      </c>
      <c r="M4" s="14" t="s">
        <v>219</v>
      </c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5.5" customHeight="1" x14ac:dyDescent="0.15">
      <c r="A18" s="8" t="s">
        <v>62</v>
      </c>
      <c r="B18" s="112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12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12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2" sqref="A2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'R3年度活動事業一覧'!A15</f>
        <v>9</v>
      </c>
      <c r="C2" s="33" t="str">
        <f>'R3年度活動事業一覧'!B15</f>
        <v>墨江福祉会館事業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2" sqref="A2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2" max="252" width="7.625" customWidth="1"/>
    <col min="253" max="253" width="8.5" customWidth="1"/>
    <col min="254" max="254" width="42.125" customWidth="1"/>
    <col min="255" max="261" width="8.25" customWidth="1"/>
    <col min="508" max="508" width="7.625" customWidth="1"/>
    <col min="509" max="509" width="8.5" customWidth="1"/>
    <col min="510" max="510" width="42.125" customWidth="1"/>
    <col min="511" max="517" width="8.25" customWidth="1"/>
    <col min="764" max="764" width="7.625" customWidth="1"/>
    <col min="765" max="765" width="8.5" customWidth="1"/>
    <col min="766" max="766" width="42.125" customWidth="1"/>
    <col min="767" max="773" width="8.25" customWidth="1"/>
    <col min="1020" max="1020" width="7.625" customWidth="1"/>
    <col min="1021" max="1021" width="8.5" customWidth="1"/>
    <col min="1022" max="1022" width="42.125" customWidth="1"/>
    <col min="1023" max="1029" width="8.25" customWidth="1"/>
    <col min="1276" max="1276" width="7.625" customWidth="1"/>
    <col min="1277" max="1277" width="8.5" customWidth="1"/>
    <col min="1278" max="1278" width="42.125" customWidth="1"/>
    <col min="1279" max="1285" width="8.25" customWidth="1"/>
    <col min="1532" max="1532" width="7.625" customWidth="1"/>
    <col min="1533" max="1533" width="8.5" customWidth="1"/>
    <col min="1534" max="1534" width="42.125" customWidth="1"/>
    <col min="1535" max="1541" width="8.25" customWidth="1"/>
    <col min="1788" max="1788" width="7.625" customWidth="1"/>
    <col min="1789" max="1789" width="8.5" customWidth="1"/>
    <col min="1790" max="1790" width="42.125" customWidth="1"/>
    <col min="1791" max="1797" width="8.25" customWidth="1"/>
    <col min="2044" max="2044" width="7.625" customWidth="1"/>
    <col min="2045" max="2045" width="8.5" customWidth="1"/>
    <col min="2046" max="2046" width="42.125" customWidth="1"/>
    <col min="2047" max="2053" width="8.25" customWidth="1"/>
    <col min="2300" max="2300" width="7.625" customWidth="1"/>
    <col min="2301" max="2301" width="8.5" customWidth="1"/>
    <col min="2302" max="2302" width="42.125" customWidth="1"/>
    <col min="2303" max="2309" width="8.25" customWidth="1"/>
    <col min="2556" max="2556" width="7.625" customWidth="1"/>
    <col min="2557" max="2557" width="8.5" customWidth="1"/>
    <col min="2558" max="2558" width="42.125" customWidth="1"/>
    <col min="2559" max="2565" width="8.25" customWidth="1"/>
    <col min="2812" max="2812" width="7.625" customWidth="1"/>
    <col min="2813" max="2813" width="8.5" customWidth="1"/>
    <col min="2814" max="2814" width="42.125" customWidth="1"/>
    <col min="2815" max="2821" width="8.25" customWidth="1"/>
    <col min="3068" max="3068" width="7.625" customWidth="1"/>
    <col min="3069" max="3069" width="8.5" customWidth="1"/>
    <col min="3070" max="3070" width="42.125" customWidth="1"/>
    <col min="3071" max="3077" width="8.25" customWidth="1"/>
    <col min="3324" max="3324" width="7.625" customWidth="1"/>
    <col min="3325" max="3325" width="8.5" customWidth="1"/>
    <col min="3326" max="3326" width="42.125" customWidth="1"/>
    <col min="3327" max="3333" width="8.25" customWidth="1"/>
    <col min="3580" max="3580" width="7.625" customWidth="1"/>
    <col min="3581" max="3581" width="8.5" customWidth="1"/>
    <col min="3582" max="3582" width="42.125" customWidth="1"/>
    <col min="3583" max="3589" width="8.25" customWidth="1"/>
    <col min="3836" max="3836" width="7.625" customWidth="1"/>
    <col min="3837" max="3837" width="8.5" customWidth="1"/>
    <col min="3838" max="3838" width="42.125" customWidth="1"/>
    <col min="3839" max="3845" width="8.25" customWidth="1"/>
    <col min="4092" max="4092" width="7.625" customWidth="1"/>
    <col min="4093" max="4093" width="8.5" customWidth="1"/>
    <col min="4094" max="4094" width="42.125" customWidth="1"/>
    <col min="4095" max="4101" width="8.25" customWidth="1"/>
    <col min="4348" max="4348" width="7.625" customWidth="1"/>
    <col min="4349" max="4349" width="8.5" customWidth="1"/>
    <col min="4350" max="4350" width="42.125" customWidth="1"/>
    <col min="4351" max="4357" width="8.25" customWidth="1"/>
    <col min="4604" max="4604" width="7.625" customWidth="1"/>
    <col min="4605" max="4605" width="8.5" customWidth="1"/>
    <col min="4606" max="4606" width="42.125" customWidth="1"/>
    <col min="4607" max="4613" width="8.25" customWidth="1"/>
    <col min="4860" max="4860" width="7.625" customWidth="1"/>
    <col min="4861" max="4861" width="8.5" customWidth="1"/>
    <col min="4862" max="4862" width="42.125" customWidth="1"/>
    <col min="4863" max="4869" width="8.25" customWidth="1"/>
    <col min="5116" max="5116" width="7.625" customWidth="1"/>
    <col min="5117" max="5117" width="8.5" customWidth="1"/>
    <col min="5118" max="5118" width="42.125" customWidth="1"/>
    <col min="5119" max="5125" width="8.25" customWidth="1"/>
    <col min="5372" max="5372" width="7.625" customWidth="1"/>
    <col min="5373" max="5373" width="8.5" customWidth="1"/>
    <col min="5374" max="5374" width="42.125" customWidth="1"/>
    <col min="5375" max="5381" width="8.25" customWidth="1"/>
    <col min="5628" max="5628" width="7.625" customWidth="1"/>
    <col min="5629" max="5629" width="8.5" customWidth="1"/>
    <col min="5630" max="5630" width="42.125" customWidth="1"/>
    <col min="5631" max="5637" width="8.25" customWidth="1"/>
    <col min="5884" max="5884" width="7.625" customWidth="1"/>
    <col min="5885" max="5885" width="8.5" customWidth="1"/>
    <col min="5886" max="5886" width="42.125" customWidth="1"/>
    <col min="5887" max="5893" width="8.25" customWidth="1"/>
    <col min="6140" max="6140" width="7.625" customWidth="1"/>
    <col min="6141" max="6141" width="8.5" customWidth="1"/>
    <col min="6142" max="6142" width="42.125" customWidth="1"/>
    <col min="6143" max="6149" width="8.25" customWidth="1"/>
    <col min="6396" max="6396" width="7.625" customWidth="1"/>
    <col min="6397" max="6397" width="8.5" customWidth="1"/>
    <col min="6398" max="6398" width="42.125" customWidth="1"/>
    <col min="6399" max="6405" width="8.25" customWidth="1"/>
    <col min="6652" max="6652" width="7.625" customWidth="1"/>
    <col min="6653" max="6653" width="8.5" customWidth="1"/>
    <col min="6654" max="6654" width="42.125" customWidth="1"/>
    <col min="6655" max="6661" width="8.25" customWidth="1"/>
    <col min="6908" max="6908" width="7.625" customWidth="1"/>
    <col min="6909" max="6909" width="8.5" customWidth="1"/>
    <col min="6910" max="6910" width="42.125" customWidth="1"/>
    <col min="6911" max="6917" width="8.25" customWidth="1"/>
    <col min="7164" max="7164" width="7.625" customWidth="1"/>
    <col min="7165" max="7165" width="8.5" customWidth="1"/>
    <col min="7166" max="7166" width="42.125" customWidth="1"/>
    <col min="7167" max="7173" width="8.25" customWidth="1"/>
    <col min="7420" max="7420" width="7.625" customWidth="1"/>
    <col min="7421" max="7421" width="8.5" customWidth="1"/>
    <col min="7422" max="7422" width="42.125" customWidth="1"/>
    <col min="7423" max="7429" width="8.25" customWidth="1"/>
    <col min="7676" max="7676" width="7.625" customWidth="1"/>
    <col min="7677" max="7677" width="8.5" customWidth="1"/>
    <col min="7678" max="7678" width="42.125" customWidth="1"/>
    <col min="7679" max="7685" width="8.25" customWidth="1"/>
    <col min="7932" max="7932" width="7.625" customWidth="1"/>
    <col min="7933" max="7933" width="8.5" customWidth="1"/>
    <col min="7934" max="7934" width="42.125" customWidth="1"/>
    <col min="7935" max="7941" width="8.25" customWidth="1"/>
    <col min="8188" max="8188" width="7.625" customWidth="1"/>
    <col min="8189" max="8189" width="8.5" customWidth="1"/>
    <col min="8190" max="8190" width="42.125" customWidth="1"/>
    <col min="8191" max="8197" width="8.25" customWidth="1"/>
    <col min="8444" max="8444" width="7.625" customWidth="1"/>
    <col min="8445" max="8445" width="8.5" customWidth="1"/>
    <col min="8446" max="8446" width="42.125" customWidth="1"/>
    <col min="8447" max="8453" width="8.25" customWidth="1"/>
    <col min="8700" max="8700" width="7.625" customWidth="1"/>
    <col min="8701" max="8701" width="8.5" customWidth="1"/>
    <col min="8702" max="8702" width="42.125" customWidth="1"/>
    <col min="8703" max="8709" width="8.25" customWidth="1"/>
    <col min="8956" max="8956" width="7.625" customWidth="1"/>
    <col min="8957" max="8957" width="8.5" customWidth="1"/>
    <col min="8958" max="8958" width="42.125" customWidth="1"/>
    <col min="8959" max="8965" width="8.25" customWidth="1"/>
    <col min="9212" max="9212" width="7.625" customWidth="1"/>
    <col min="9213" max="9213" width="8.5" customWidth="1"/>
    <col min="9214" max="9214" width="42.125" customWidth="1"/>
    <col min="9215" max="9221" width="8.25" customWidth="1"/>
    <col min="9468" max="9468" width="7.625" customWidth="1"/>
    <col min="9469" max="9469" width="8.5" customWidth="1"/>
    <col min="9470" max="9470" width="42.125" customWidth="1"/>
    <col min="9471" max="9477" width="8.25" customWidth="1"/>
    <col min="9724" max="9724" width="7.625" customWidth="1"/>
    <col min="9725" max="9725" width="8.5" customWidth="1"/>
    <col min="9726" max="9726" width="42.125" customWidth="1"/>
    <col min="9727" max="9733" width="8.25" customWidth="1"/>
    <col min="9980" max="9980" width="7.625" customWidth="1"/>
    <col min="9981" max="9981" width="8.5" customWidth="1"/>
    <col min="9982" max="9982" width="42.125" customWidth="1"/>
    <col min="9983" max="9989" width="8.25" customWidth="1"/>
    <col min="10236" max="10236" width="7.625" customWidth="1"/>
    <col min="10237" max="10237" width="8.5" customWidth="1"/>
    <col min="10238" max="10238" width="42.125" customWidth="1"/>
    <col min="10239" max="10245" width="8.25" customWidth="1"/>
    <col min="10492" max="10492" width="7.625" customWidth="1"/>
    <col min="10493" max="10493" width="8.5" customWidth="1"/>
    <col min="10494" max="10494" width="42.125" customWidth="1"/>
    <col min="10495" max="10501" width="8.25" customWidth="1"/>
    <col min="10748" max="10748" width="7.625" customWidth="1"/>
    <col min="10749" max="10749" width="8.5" customWidth="1"/>
    <col min="10750" max="10750" width="42.125" customWidth="1"/>
    <col min="10751" max="10757" width="8.25" customWidth="1"/>
    <col min="11004" max="11004" width="7.625" customWidth="1"/>
    <col min="11005" max="11005" width="8.5" customWidth="1"/>
    <col min="11006" max="11006" width="42.125" customWidth="1"/>
    <col min="11007" max="11013" width="8.25" customWidth="1"/>
    <col min="11260" max="11260" width="7.625" customWidth="1"/>
    <col min="11261" max="11261" width="8.5" customWidth="1"/>
    <col min="11262" max="11262" width="42.125" customWidth="1"/>
    <col min="11263" max="11269" width="8.25" customWidth="1"/>
    <col min="11516" max="11516" width="7.625" customWidth="1"/>
    <col min="11517" max="11517" width="8.5" customWidth="1"/>
    <col min="11518" max="11518" width="42.125" customWidth="1"/>
    <col min="11519" max="11525" width="8.25" customWidth="1"/>
    <col min="11772" max="11772" width="7.625" customWidth="1"/>
    <col min="11773" max="11773" width="8.5" customWidth="1"/>
    <col min="11774" max="11774" width="42.125" customWidth="1"/>
    <col min="11775" max="11781" width="8.25" customWidth="1"/>
    <col min="12028" max="12028" width="7.625" customWidth="1"/>
    <col min="12029" max="12029" width="8.5" customWidth="1"/>
    <col min="12030" max="12030" width="42.125" customWidth="1"/>
    <col min="12031" max="12037" width="8.25" customWidth="1"/>
    <col min="12284" max="12284" width="7.625" customWidth="1"/>
    <col min="12285" max="12285" width="8.5" customWidth="1"/>
    <col min="12286" max="12286" width="42.125" customWidth="1"/>
    <col min="12287" max="12293" width="8.25" customWidth="1"/>
    <col min="12540" max="12540" width="7.625" customWidth="1"/>
    <col min="12541" max="12541" width="8.5" customWidth="1"/>
    <col min="12542" max="12542" width="42.125" customWidth="1"/>
    <col min="12543" max="12549" width="8.25" customWidth="1"/>
    <col min="12796" max="12796" width="7.625" customWidth="1"/>
    <col min="12797" max="12797" width="8.5" customWidth="1"/>
    <col min="12798" max="12798" width="42.125" customWidth="1"/>
    <col min="12799" max="12805" width="8.25" customWidth="1"/>
    <col min="13052" max="13052" width="7.625" customWidth="1"/>
    <col min="13053" max="13053" width="8.5" customWidth="1"/>
    <col min="13054" max="13054" width="42.125" customWidth="1"/>
    <col min="13055" max="13061" width="8.25" customWidth="1"/>
    <col min="13308" max="13308" width="7.625" customWidth="1"/>
    <col min="13309" max="13309" width="8.5" customWidth="1"/>
    <col min="13310" max="13310" width="42.125" customWidth="1"/>
    <col min="13311" max="13317" width="8.25" customWidth="1"/>
    <col min="13564" max="13564" width="7.625" customWidth="1"/>
    <col min="13565" max="13565" width="8.5" customWidth="1"/>
    <col min="13566" max="13566" width="42.125" customWidth="1"/>
    <col min="13567" max="13573" width="8.25" customWidth="1"/>
    <col min="13820" max="13820" width="7.625" customWidth="1"/>
    <col min="13821" max="13821" width="8.5" customWidth="1"/>
    <col min="13822" max="13822" width="42.125" customWidth="1"/>
    <col min="13823" max="13829" width="8.25" customWidth="1"/>
    <col min="14076" max="14076" width="7.625" customWidth="1"/>
    <col min="14077" max="14077" width="8.5" customWidth="1"/>
    <col min="14078" max="14078" width="42.125" customWidth="1"/>
    <col min="14079" max="14085" width="8.25" customWidth="1"/>
    <col min="14332" max="14332" width="7.625" customWidth="1"/>
    <col min="14333" max="14333" width="8.5" customWidth="1"/>
    <col min="14334" max="14334" width="42.125" customWidth="1"/>
    <col min="14335" max="14341" width="8.25" customWidth="1"/>
    <col min="14588" max="14588" width="7.625" customWidth="1"/>
    <col min="14589" max="14589" width="8.5" customWidth="1"/>
    <col min="14590" max="14590" width="42.125" customWidth="1"/>
    <col min="14591" max="14597" width="8.25" customWidth="1"/>
    <col min="14844" max="14844" width="7.625" customWidth="1"/>
    <col min="14845" max="14845" width="8.5" customWidth="1"/>
    <col min="14846" max="14846" width="42.125" customWidth="1"/>
    <col min="14847" max="14853" width="8.25" customWidth="1"/>
    <col min="15100" max="15100" width="7.625" customWidth="1"/>
    <col min="15101" max="15101" width="8.5" customWidth="1"/>
    <col min="15102" max="15102" width="42.125" customWidth="1"/>
    <col min="15103" max="15109" width="8.25" customWidth="1"/>
    <col min="15356" max="15356" width="7.625" customWidth="1"/>
    <col min="15357" max="15357" width="8.5" customWidth="1"/>
    <col min="15358" max="15358" width="42.125" customWidth="1"/>
    <col min="15359" max="15365" width="8.25" customWidth="1"/>
    <col min="15612" max="15612" width="7.625" customWidth="1"/>
    <col min="15613" max="15613" width="8.5" customWidth="1"/>
    <col min="15614" max="15614" width="42.125" customWidth="1"/>
    <col min="15615" max="15621" width="8.25" customWidth="1"/>
    <col min="15868" max="15868" width="7.625" customWidth="1"/>
    <col min="15869" max="15869" width="8.5" customWidth="1"/>
    <col min="15870" max="15870" width="42.125" customWidth="1"/>
    <col min="15871" max="15877" width="8.25" customWidth="1"/>
    <col min="16124" max="16124" width="7.625" customWidth="1"/>
    <col min="16125" max="16125" width="8.5" customWidth="1"/>
    <col min="16126" max="16126" width="42.125" customWidth="1"/>
    <col min="16127" max="16133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'R3年度活動事業一覧'!A16</f>
        <v>10</v>
      </c>
      <c r="C2" s="33" t="str">
        <f>'R3年度活動事業一覧'!B16</f>
        <v>高齢者食事サービス事業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2" sqref="A2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'R3年度活動事業一覧'!A17</f>
        <v>11</v>
      </c>
      <c r="C2" s="33" t="str">
        <f>'R3年度活動事業一覧'!B17</f>
        <v>体育大会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2" sqref="A2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'R3年度活動事業一覧'!A18</f>
        <v>12</v>
      </c>
      <c r="C2" s="33" t="str">
        <f>'R3年度活動事業一覧'!B18</f>
        <v>地域清掃活動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Q69"/>
  <sheetViews>
    <sheetView zoomScale="90" zoomScaleNormal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2" sqref="A2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39" max="239" width="7.625" customWidth="1"/>
    <col min="240" max="240" width="8.5" customWidth="1"/>
    <col min="241" max="241" width="42.125" customWidth="1"/>
    <col min="242" max="248" width="8.25" customWidth="1"/>
    <col min="495" max="495" width="7.625" customWidth="1"/>
    <col min="496" max="496" width="8.5" customWidth="1"/>
    <col min="497" max="497" width="42.125" customWidth="1"/>
    <col min="498" max="504" width="8.25" customWidth="1"/>
    <col min="751" max="751" width="7.625" customWidth="1"/>
    <col min="752" max="752" width="8.5" customWidth="1"/>
    <col min="753" max="753" width="42.125" customWidth="1"/>
    <col min="754" max="760" width="8.25" customWidth="1"/>
    <col min="1007" max="1007" width="7.625" customWidth="1"/>
    <col min="1008" max="1008" width="8.5" customWidth="1"/>
    <col min="1009" max="1009" width="42.125" customWidth="1"/>
    <col min="1010" max="1016" width="8.25" customWidth="1"/>
    <col min="1263" max="1263" width="7.625" customWidth="1"/>
    <col min="1264" max="1264" width="8.5" customWidth="1"/>
    <col min="1265" max="1265" width="42.125" customWidth="1"/>
    <col min="1266" max="1272" width="8.25" customWidth="1"/>
    <col min="1519" max="1519" width="7.625" customWidth="1"/>
    <col min="1520" max="1520" width="8.5" customWidth="1"/>
    <col min="1521" max="1521" width="42.125" customWidth="1"/>
    <col min="1522" max="1528" width="8.25" customWidth="1"/>
    <col min="1775" max="1775" width="7.625" customWidth="1"/>
    <col min="1776" max="1776" width="8.5" customWidth="1"/>
    <col min="1777" max="1777" width="42.125" customWidth="1"/>
    <col min="1778" max="1784" width="8.25" customWidth="1"/>
    <col min="2031" max="2031" width="7.625" customWidth="1"/>
    <col min="2032" max="2032" width="8.5" customWidth="1"/>
    <col min="2033" max="2033" width="42.125" customWidth="1"/>
    <col min="2034" max="2040" width="8.25" customWidth="1"/>
    <col min="2287" max="2287" width="7.625" customWidth="1"/>
    <col min="2288" max="2288" width="8.5" customWidth="1"/>
    <col min="2289" max="2289" width="42.125" customWidth="1"/>
    <col min="2290" max="2296" width="8.25" customWidth="1"/>
    <col min="2543" max="2543" width="7.625" customWidth="1"/>
    <col min="2544" max="2544" width="8.5" customWidth="1"/>
    <col min="2545" max="2545" width="42.125" customWidth="1"/>
    <col min="2546" max="2552" width="8.25" customWidth="1"/>
    <col min="2799" max="2799" width="7.625" customWidth="1"/>
    <col min="2800" max="2800" width="8.5" customWidth="1"/>
    <col min="2801" max="2801" width="42.125" customWidth="1"/>
    <col min="2802" max="2808" width="8.25" customWidth="1"/>
    <col min="3055" max="3055" width="7.625" customWidth="1"/>
    <col min="3056" max="3056" width="8.5" customWidth="1"/>
    <col min="3057" max="3057" width="42.125" customWidth="1"/>
    <col min="3058" max="3064" width="8.25" customWidth="1"/>
    <col min="3311" max="3311" width="7.625" customWidth="1"/>
    <col min="3312" max="3312" width="8.5" customWidth="1"/>
    <col min="3313" max="3313" width="42.125" customWidth="1"/>
    <col min="3314" max="3320" width="8.25" customWidth="1"/>
    <col min="3567" max="3567" width="7.625" customWidth="1"/>
    <col min="3568" max="3568" width="8.5" customWidth="1"/>
    <col min="3569" max="3569" width="42.125" customWidth="1"/>
    <col min="3570" max="3576" width="8.25" customWidth="1"/>
    <col min="3823" max="3823" width="7.625" customWidth="1"/>
    <col min="3824" max="3824" width="8.5" customWidth="1"/>
    <col min="3825" max="3825" width="42.125" customWidth="1"/>
    <col min="3826" max="3832" width="8.25" customWidth="1"/>
    <col min="4079" max="4079" width="7.625" customWidth="1"/>
    <col min="4080" max="4080" width="8.5" customWidth="1"/>
    <col min="4081" max="4081" width="42.125" customWidth="1"/>
    <col min="4082" max="4088" width="8.25" customWidth="1"/>
    <col min="4335" max="4335" width="7.625" customWidth="1"/>
    <col min="4336" max="4336" width="8.5" customWidth="1"/>
    <col min="4337" max="4337" width="42.125" customWidth="1"/>
    <col min="4338" max="4344" width="8.25" customWidth="1"/>
    <col min="4591" max="4591" width="7.625" customWidth="1"/>
    <col min="4592" max="4592" width="8.5" customWidth="1"/>
    <col min="4593" max="4593" width="42.125" customWidth="1"/>
    <col min="4594" max="4600" width="8.25" customWidth="1"/>
    <col min="4847" max="4847" width="7.625" customWidth="1"/>
    <col min="4848" max="4848" width="8.5" customWidth="1"/>
    <col min="4849" max="4849" width="42.125" customWidth="1"/>
    <col min="4850" max="4856" width="8.25" customWidth="1"/>
    <col min="5103" max="5103" width="7.625" customWidth="1"/>
    <col min="5104" max="5104" width="8.5" customWidth="1"/>
    <col min="5105" max="5105" width="42.125" customWidth="1"/>
    <col min="5106" max="5112" width="8.25" customWidth="1"/>
    <col min="5359" max="5359" width="7.625" customWidth="1"/>
    <col min="5360" max="5360" width="8.5" customWidth="1"/>
    <col min="5361" max="5361" width="42.125" customWidth="1"/>
    <col min="5362" max="5368" width="8.25" customWidth="1"/>
    <col min="5615" max="5615" width="7.625" customWidth="1"/>
    <col min="5616" max="5616" width="8.5" customWidth="1"/>
    <col min="5617" max="5617" width="42.125" customWidth="1"/>
    <col min="5618" max="5624" width="8.25" customWidth="1"/>
    <col min="5871" max="5871" width="7.625" customWidth="1"/>
    <col min="5872" max="5872" width="8.5" customWidth="1"/>
    <col min="5873" max="5873" width="42.125" customWidth="1"/>
    <col min="5874" max="5880" width="8.25" customWidth="1"/>
    <col min="6127" max="6127" width="7.625" customWidth="1"/>
    <col min="6128" max="6128" width="8.5" customWidth="1"/>
    <col min="6129" max="6129" width="42.125" customWidth="1"/>
    <col min="6130" max="6136" width="8.25" customWidth="1"/>
    <col min="6383" max="6383" width="7.625" customWidth="1"/>
    <col min="6384" max="6384" width="8.5" customWidth="1"/>
    <col min="6385" max="6385" width="42.125" customWidth="1"/>
    <col min="6386" max="6392" width="8.25" customWidth="1"/>
    <col min="6639" max="6639" width="7.625" customWidth="1"/>
    <col min="6640" max="6640" width="8.5" customWidth="1"/>
    <col min="6641" max="6641" width="42.125" customWidth="1"/>
    <col min="6642" max="6648" width="8.25" customWidth="1"/>
    <col min="6895" max="6895" width="7.625" customWidth="1"/>
    <col min="6896" max="6896" width="8.5" customWidth="1"/>
    <col min="6897" max="6897" width="42.125" customWidth="1"/>
    <col min="6898" max="6904" width="8.25" customWidth="1"/>
    <col min="7151" max="7151" width="7.625" customWidth="1"/>
    <col min="7152" max="7152" width="8.5" customWidth="1"/>
    <col min="7153" max="7153" width="42.125" customWidth="1"/>
    <col min="7154" max="7160" width="8.25" customWidth="1"/>
    <col min="7407" max="7407" width="7.625" customWidth="1"/>
    <col min="7408" max="7408" width="8.5" customWidth="1"/>
    <col min="7409" max="7409" width="42.125" customWidth="1"/>
    <col min="7410" max="7416" width="8.25" customWidth="1"/>
    <col min="7663" max="7663" width="7.625" customWidth="1"/>
    <col min="7664" max="7664" width="8.5" customWidth="1"/>
    <col min="7665" max="7665" width="42.125" customWidth="1"/>
    <col min="7666" max="7672" width="8.25" customWidth="1"/>
    <col min="7919" max="7919" width="7.625" customWidth="1"/>
    <col min="7920" max="7920" width="8.5" customWidth="1"/>
    <col min="7921" max="7921" width="42.125" customWidth="1"/>
    <col min="7922" max="7928" width="8.25" customWidth="1"/>
    <col min="8175" max="8175" width="7.625" customWidth="1"/>
    <col min="8176" max="8176" width="8.5" customWidth="1"/>
    <col min="8177" max="8177" width="42.125" customWidth="1"/>
    <col min="8178" max="8184" width="8.25" customWidth="1"/>
    <col min="8431" max="8431" width="7.625" customWidth="1"/>
    <col min="8432" max="8432" width="8.5" customWidth="1"/>
    <col min="8433" max="8433" width="42.125" customWidth="1"/>
    <col min="8434" max="8440" width="8.25" customWidth="1"/>
    <col min="8687" max="8687" width="7.625" customWidth="1"/>
    <col min="8688" max="8688" width="8.5" customWidth="1"/>
    <col min="8689" max="8689" width="42.125" customWidth="1"/>
    <col min="8690" max="8696" width="8.25" customWidth="1"/>
    <col min="8943" max="8943" width="7.625" customWidth="1"/>
    <col min="8944" max="8944" width="8.5" customWidth="1"/>
    <col min="8945" max="8945" width="42.125" customWidth="1"/>
    <col min="8946" max="8952" width="8.25" customWidth="1"/>
    <col min="9199" max="9199" width="7.625" customWidth="1"/>
    <col min="9200" max="9200" width="8.5" customWidth="1"/>
    <col min="9201" max="9201" width="42.125" customWidth="1"/>
    <col min="9202" max="9208" width="8.25" customWidth="1"/>
    <col min="9455" max="9455" width="7.625" customWidth="1"/>
    <col min="9456" max="9456" width="8.5" customWidth="1"/>
    <col min="9457" max="9457" width="42.125" customWidth="1"/>
    <col min="9458" max="9464" width="8.25" customWidth="1"/>
    <col min="9711" max="9711" width="7.625" customWidth="1"/>
    <col min="9712" max="9712" width="8.5" customWidth="1"/>
    <col min="9713" max="9713" width="42.125" customWidth="1"/>
    <col min="9714" max="9720" width="8.25" customWidth="1"/>
    <col min="9967" max="9967" width="7.625" customWidth="1"/>
    <col min="9968" max="9968" width="8.5" customWidth="1"/>
    <col min="9969" max="9969" width="42.125" customWidth="1"/>
    <col min="9970" max="9976" width="8.25" customWidth="1"/>
    <col min="10223" max="10223" width="7.625" customWidth="1"/>
    <col min="10224" max="10224" width="8.5" customWidth="1"/>
    <col min="10225" max="10225" width="42.125" customWidth="1"/>
    <col min="10226" max="10232" width="8.25" customWidth="1"/>
    <col min="10479" max="10479" width="7.625" customWidth="1"/>
    <col min="10480" max="10480" width="8.5" customWidth="1"/>
    <col min="10481" max="10481" width="42.125" customWidth="1"/>
    <col min="10482" max="10488" width="8.25" customWidth="1"/>
    <col min="10735" max="10735" width="7.625" customWidth="1"/>
    <col min="10736" max="10736" width="8.5" customWidth="1"/>
    <col min="10737" max="10737" width="42.125" customWidth="1"/>
    <col min="10738" max="10744" width="8.25" customWidth="1"/>
    <col min="10991" max="10991" width="7.625" customWidth="1"/>
    <col min="10992" max="10992" width="8.5" customWidth="1"/>
    <col min="10993" max="10993" width="42.125" customWidth="1"/>
    <col min="10994" max="11000" width="8.25" customWidth="1"/>
    <col min="11247" max="11247" width="7.625" customWidth="1"/>
    <col min="11248" max="11248" width="8.5" customWidth="1"/>
    <col min="11249" max="11249" width="42.125" customWidth="1"/>
    <col min="11250" max="11256" width="8.25" customWidth="1"/>
    <col min="11503" max="11503" width="7.625" customWidth="1"/>
    <col min="11504" max="11504" width="8.5" customWidth="1"/>
    <col min="11505" max="11505" width="42.125" customWidth="1"/>
    <col min="11506" max="11512" width="8.25" customWidth="1"/>
    <col min="11759" max="11759" width="7.625" customWidth="1"/>
    <col min="11760" max="11760" width="8.5" customWidth="1"/>
    <col min="11761" max="11761" width="42.125" customWidth="1"/>
    <col min="11762" max="11768" width="8.25" customWidth="1"/>
    <col min="12015" max="12015" width="7.625" customWidth="1"/>
    <col min="12016" max="12016" width="8.5" customWidth="1"/>
    <col min="12017" max="12017" width="42.125" customWidth="1"/>
    <col min="12018" max="12024" width="8.25" customWidth="1"/>
    <col min="12271" max="12271" width="7.625" customWidth="1"/>
    <col min="12272" max="12272" width="8.5" customWidth="1"/>
    <col min="12273" max="12273" width="42.125" customWidth="1"/>
    <col min="12274" max="12280" width="8.25" customWidth="1"/>
    <col min="12527" max="12527" width="7.625" customWidth="1"/>
    <col min="12528" max="12528" width="8.5" customWidth="1"/>
    <col min="12529" max="12529" width="42.125" customWidth="1"/>
    <col min="12530" max="12536" width="8.25" customWidth="1"/>
    <col min="12783" max="12783" width="7.625" customWidth="1"/>
    <col min="12784" max="12784" width="8.5" customWidth="1"/>
    <col min="12785" max="12785" width="42.125" customWidth="1"/>
    <col min="12786" max="12792" width="8.25" customWidth="1"/>
    <col min="13039" max="13039" width="7.625" customWidth="1"/>
    <col min="13040" max="13040" width="8.5" customWidth="1"/>
    <col min="13041" max="13041" width="42.125" customWidth="1"/>
    <col min="13042" max="13048" width="8.25" customWidth="1"/>
    <col min="13295" max="13295" width="7.625" customWidth="1"/>
    <col min="13296" max="13296" width="8.5" customWidth="1"/>
    <col min="13297" max="13297" width="42.125" customWidth="1"/>
    <col min="13298" max="13304" width="8.25" customWidth="1"/>
    <col min="13551" max="13551" width="7.625" customWidth="1"/>
    <col min="13552" max="13552" width="8.5" customWidth="1"/>
    <col min="13553" max="13553" width="42.125" customWidth="1"/>
    <col min="13554" max="13560" width="8.25" customWidth="1"/>
    <col min="13807" max="13807" width="7.625" customWidth="1"/>
    <col min="13808" max="13808" width="8.5" customWidth="1"/>
    <col min="13809" max="13809" width="42.125" customWidth="1"/>
    <col min="13810" max="13816" width="8.25" customWidth="1"/>
    <col min="14063" max="14063" width="7.625" customWidth="1"/>
    <col min="14064" max="14064" width="8.5" customWidth="1"/>
    <col min="14065" max="14065" width="42.125" customWidth="1"/>
    <col min="14066" max="14072" width="8.25" customWidth="1"/>
    <col min="14319" max="14319" width="7.625" customWidth="1"/>
    <col min="14320" max="14320" width="8.5" customWidth="1"/>
    <col min="14321" max="14321" width="42.125" customWidth="1"/>
    <col min="14322" max="14328" width="8.25" customWidth="1"/>
    <col min="14575" max="14575" width="7.625" customWidth="1"/>
    <col min="14576" max="14576" width="8.5" customWidth="1"/>
    <col min="14577" max="14577" width="42.125" customWidth="1"/>
    <col min="14578" max="14584" width="8.25" customWidth="1"/>
    <col min="14831" max="14831" width="7.625" customWidth="1"/>
    <col min="14832" max="14832" width="8.5" customWidth="1"/>
    <col min="14833" max="14833" width="42.125" customWidth="1"/>
    <col min="14834" max="14840" width="8.25" customWidth="1"/>
    <col min="15087" max="15087" width="7.625" customWidth="1"/>
    <col min="15088" max="15088" width="8.5" customWidth="1"/>
    <col min="15089" max="15089" width="42.125" customWidth="1"/>
    <col min="15090" max="15096" width="8.25" customWidth="1"/>
    <col min="15343" max="15343" width="7.625" customWidth="1"/>
    <col min="15344" max="15344" width="8.5" customWidth="1"/>
    <col min="15345" max="15345" width="42.125" customWidth="1"/>
    <col min="15346" max="15352" width="8.25" customWidth="1"/>
    <col min="15599" max="15599" width="7.625" customWidth="1"/>
    <col min="15600" max="15600" width="8.5" customWidth="1"/>
    <col min="15601" max="15601" width="42.125" customWidth="1"/>
    <col min="15602" max="15608" width="8.25" customWidth="1"/>
    <col min="15855" max="15855" width="7.625" customWidth="1"/>
    <col min="15856" max="15856" width="8.5" customWidth="1"/>
    <col min="15857" max="15857" width="42.125" customWidth="1"/>
    <col min="15858" max="15864" width="8.25" customWidth="1"/>
    <col min="16111" max="16111" width="7.625" customWidth="1"/>
    <col min="16112" max="16112" width="8.5" customWidth="1"/>
    <col min="16113" max="16113" width="42.125" customWidth="1"/>
    <col min="16114" max="16120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'R3年度活動事業一覧'!A19</f>
        <v>13</v>
      </c>
      <c r="C2" s="33" t="str">
        <f>'R3年度活動事業一覧'!B19</f>
        <v>墨江小学校　生涯学習ルーム事業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10" sqref="C10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0" max="250" width="7.625" customWidth="1"/>
    <col min="251" max="251" width="8.5" customWidth="1"/>
    <col min="252" max="252" width="42.125" customWidth="1"/>
    <col min="253" max="259" width="8.25" customWidth="1"/>
    <col min="506" max="506" width="7.625" customWidth="1"/>
    <col min="507" max="507" width="8.5" customWidth="1"/>
    <col min="508" max="508" width="42.125" customWidth="1"/>
    <col min="509" max="515" width="8.25" customWidth="1"/>
    <col min="762" max="762" width="7.625" customWidth="1"/>
    <col min="763" max="763" width="8.5" customWidth="1"/>
    <col min="764" max="764" width="42.125" customWidth="1"/>
    <col min="765" max="771" width="8.25" customWidth="1"/>
    <col min="1018" max="1018" width="7.625" customWidth="1"/>
    <col min="1019" max="1019" width="8.5" customWidth="1"/>
    <col min="1020" max="1020" width="42.125" customWidth="1"/>
    <col min="1021" max="1027" width="8.25" customWidth="1"/>
    <col min="1274" max="1274" width="7.625" customWidth="1"/>
    <col min="1275" max="1275" width="8.5" customWidth="1"/>
    <col min="1276" max="1276" width="42.125" customWidth="1"/>
    <col min="1277" max="1283" width="8.25" customWidth="1"/>
    <col min="1530" max="1530" width="7.625" customWidth="1"/>
    <col min="1531" max="1531" width="8.5" customWidth="1"/>
    <col min="1532" max="1532" width="42.125" customWidth="1"/>
    <col min="1533" max="1539" width="8.25" customWidth="1"/>
    <col min="1786" max="1786" width="7.625" customWidth="1"/>
    <col min="1787" max="1787" width="8.5" customWidth="1"/>
    <col min="1788" max="1788" width="42.125" customWidth="1"/>
    <col min="1789" max="1795" width="8.25" customWidth="1"/>
    <col min="2042" max="2042" width="7.625" customWidth="1"/>
    <col min="2043" max="2043" width="8.5" customWidth="1"/>
    <col min="2044" max="2044" width="42.125" customWidth="1"/>
    <col min="2045" max="2051" width="8.25" customWidth="1"/>
    <col min="2298" max="2298" width="7.625" customWidth="1"/>
    <col min="2299" max="2299" width="8.5" customWidth="1"/>
    <col min="2300" max="2300" width="42.125" customWidth="1"/>
    <col min="2301" max="2307" width="8.25" customWidth="1"/>
    <col min="2554" max="2554" width="7.625" customWidth="1"/>
    <col min="2555" max="2555" width="8.5" customWidth="1"/>
    <col min="2556" max="2556" width="42.125" customWidth="1"/>
    <col min="2557" max="2563" width="8.25" customWidth="1"/>
    <col min="2810" max="2810" width="7.625" customWidth="1"/>
    <col min="2811" max="2811" width="8.5" customWidth="1"/>
    <col min="2812" max="2812" width="42.125" customWidth="1"/>
    <col min="2813" max="2819" width="8.25" customWidth="1"/>
    <col min="3066" max="3066" width="7.625" customWidth="1"/>
    <col min="3067" max="3067" width="8.5" customWidth="1"/>
    <col min="3068" max="3068" width="42.125" customWidth="1"/>
    <col min="3069" max="3075" width="8.25" customWidth="1"/>
    <col min="3322" max="3322" width="7.625" customWidth="1"/>
    <col min="3323" max="3323" width="8.5" customWidth="1"/>
    <col min="3324" max="3324" width="42.125" customWidth="1"/>
    <col min="3325" max="3331" width="8.25" customWidth="1"/>
    <col min="3578" max="3578" width="7.625" customWidth="1"/>
    <col min="3579" max="3579" width="8.5" customWidth="1"/>
    <col min="3580" max="3580" width="42.125" customWidth="1"/>
    <col min="3581" max="3587" width="8.25" customWidth="1"/>
    <col min="3834" max="3834" width="7.625" customWidth="1"/>
    <col min="3835" max="3835" width="8.5" customWidth="1"/>
    <col min="3836" max="3836" width="42.125" customWidth="1"/>
    <col min="3837" max="3843" width="8.25" customWidth="1"/>
    <col min="4090" max="4090" width="7.625" customWidth="1"/>
    <col min="4091" max="4091" width="8.5" customWidth="1"/>
    <col min="4092" max="4092" width="42.125" customWidth="1"/>
    <col min="4093" max="4099" width="8.25" customWidth="1"/>
    <col min="4346" max="4346" width="7.625" customWidth="1"/>
    <col min="4347" max="4347" width="8.5" customWidth="1"/>
    <col min="4348" max="4348" width="42.125" customWidth="1"/>
    <col min="4349" max="4355" width="8.25" customWidth="1"/>
    <col min="4602" max="4602" width="7.625" customWidth="1"/>
    <col min="4603" max="4603" width="8.5" customWidth="1"/>
    <col min="4604" max="4604" width="42.125" customWidth="1"/>
    <col min="4605" max="4611" width="8.25" customWidth="1"/>
    <col min="4858" max="4858" width="7.625" customWidth="1"/>
    <col min="4859" max="4859" width="8.5" customWidth="1"/>
    <col min="4860" max="4860" width="42.125" customWidth="1"/>
    <col min="4861" max="4867" width="8.25" customWidth="1"/>
    <col min="5114" max="5114" width="7.625" customWidth="1"/>
    <col min="5115" max="5115" width="8.5" customWidth="1"/>
    <col min="5116" max="5116" width="42.125" customWidth="1"/>
    <col min="5117" max="5123" width="8.25" customWidth="1"/>
    <col min="5370" max="5370" width="7.625" customWidth="1"/>
    <col min="5371" max="5371" width="8.5" customWidth="1"/>
    <col min="5372" max="5372" width="42.125" customWidth="1"/>
    <col min="5373" max="5379" width="8.25" customWidth="1"/>
    <col min="5626" max="5626" width="7.625" customWidth="1"/>
    <col min="5627" max="5627" width="8.5" customWidth="1"/>
    <col min="5628" max="5628" width="42.125" customWidth="1"/>
    <col min="5629" max="5635" width="8.25" customWidth="1"/>
    <col min="5882" max="5882" width="7.625" customWidth="1"/>
    <col min="5883" max="5883" width="8.5" customWidth="1"/>
    <col min="5884" max="5884" width="42.125" customWidth="1"/>
    <col min="5885" max="5891" width="8.25" customWidth="1"/>
    <col min="6138" max="6138" width="7.625" customWidth="1"/>
    <col min="6139" max="6139" width="8.5" customWidth="1"/>
    <col min="6140" max="6140" width="42.125" customWidth="1"/>
    <col min="6141" max="6147" width="8.25" customWidth="1"/>
    <col min="6394" max="6394" width="7.625" customWidth="1"/>
    <col min="6395" max="6395" width="8.5" customWidth="1"/>
    <col min="6396" max="6396" width="42.125" customWidth="1"/>
    <col min="6397" max="6403" width="8.25" customWidth="1"/>
    <col min="6650" max="6650" width="7.625" customWidth="1"/>
    <col min="6651" max="6651" width="8.5" customWidth="1"/>
    <col min="6652" max="6652" width="42.125" customWidth="1"/>
    <col min="6653" max="6659" width="8.25" customWidth="1"/>
    <col min="6906" max="6906" width="7.625" customWidth="1"/>
    <col min="6907" max="6907" width="8.5" customWidth="1"/>
    <col min="6908" max="6908" width="42.125" customWidth="1"/>
    <col min="6909" max="6915" width="8.25" customWidth="1"/>
    <col min="7162" max="7162" width="7.625" customWidth="1"/>
    <col min="7163" max="7163" width="8.5" customWidth="1"/>
    <col min="7164" max="7164" width="42.125" customWidth="1"/>
    <col min="7165" max="7171" width="8.25" customWidth="1"/>
    <col min="7418" max="7418" width="7.625" customWidth="1"/>
    <col min="7419" max="7419" width="8.5" customWidth="1"/>
    <col min="7420" max="7420" width="42.125" customWidth="1"/>
    <col min="7421" max="7427" width="8.25" customWidth="1"/>
    <col min="7674" max="7674" width="7.625" customWidth="1"/>
    <col min="7675" max="7675" width="8.5" customWidth="1"/>
    <col min="7676" max="7676" width="42.125" customWidth="1"/>
    <col min="7677" max="7683" width="8.25" customWidth="1"/>
    <col min="7930" max="7930" width="7.625" customWidth="1"/>
    <col min="7931" max="7931" width="8.5" customWidth="1"/>
    <col min="7932" max="7932" width="42.125" customWidth="1"/>
    <col min="7933" max="7939" width="8.25" customWidth="1"/>
    <col min="8186" max="8186" width="7.625" customWidth="1"/>
    <col min="8187" max="8187" width="8.5" customWidth="1"/>
    <col min="8188" max="8188" width="42.125" customWidth="1"/>
    <col min="8189" max="8195" width="8.25" customWidth="1"/>
    <col min="8442" max="8442" width="7.625" customWidth="1"/>
    <col min="8443" max="8443" width="8.5" customWidth="1"/>
    <col min="8444" max="8444" width="42.125" customWidth="1"/>
    <col min="8445" max="8451" width="8.25" customWidth="1"/>
    <col min="8698" max="8698" width="7.625" customWidth="1"/>
    <col min="8699" max="8699" width="8.5" customWidth="1"/>
    <col min="8700" max="8700" width="42.125" customWidth="1"/>
    <col min="8701" max="8707" width="8.25" customWidth="1"/>
    <col min="8954" max="8954" width="7.625" customWidth="1"/>
    <col min="8955" max="8955" width="8.5" customWidth="1"/>
    <col min="8956" max="8956" width="42.125" customWidth="1"/>
    <col min="8957" max="8963" width="8.25" customWidth="1"/>
    <col min="9210" max="9210" width="7.625" customWidth="1"/>
    <col min="9211" max="9211" width="8.5" customWidth="1"/>
    <col min="9212" max="9212" width="42.125" customWidth="1"/>
    <col min="9213" max="9219" width="8.25" customWidth="1"/>
    <col min="9466" max="9466" width="7.625" customWidth="1"/>
    <col min="9467" max="9467" width="8.5" customWidth="1"/>
    <col min="9468" max="9468" width="42.125" customWidth="1"/>
    <col min="9469" max="9475" width="8.25" customWidth="1"/>
    <col min="9722" max="9722" width="7.625" customWidth="1"/>
    <col min="9723" max="9723" width="8.5" customWidth="1"/>
    <col min="9724" max="9724" width="42.125" customWidth="1"/>
    <col min="9725" max="9731" width="8.25" customWidth="1"/>
    <col min="9978" max="9978" width="7.625" customWidth="1"/>
    <col min="9979" max="9979" width="8.5" customWidth="1"/>
    <col min="9980" max="9980" width="42.125" customWidth="1"/>
    <col min="9981" max="9987" width="8.25" customWidth="1"/>
    <col min="10234" max="10234" width="7.625" customWidth="1"/>
    <col min="10235" max="10235" width="8.5" customWidth="1"/>
    <col min="10236" max="10236" width="42.125" customWidth="1"/>
    <col min="10237" max="10243" width="8.25" customWidth="1"/>
    <col min="10490" max="10490" width="7.625" customWidth="1"/>
    <col min="10491" max="10491" width="8.5" customWidth="1"/>
    <col min="10492" max="10492" width="42.125" customWidth="1"/>
    <col min="10493" max="10499" width="8.25" customWidth="1"/>
    <col min="10746" max="10746" width="7.625" customWidth="1"/>
    <col min="10747" max="10747" width="8.5" customWidth="1"/>
    <col min="10748" max="10748" width="42.125" customWidth="1"/>
    <col min="10749" max="10755" width="8.25" customWidth="1"/>
    <col min="11002" max="11002" width="7.625" customWidth="1"/>
    <col min="11003" max="11003" width="8.5" customWidth="1"/>
    <col min="11004" max="11004" width="42.125" customWidth="1"/>
    <col min="11005" max="11011" width="8.25" customWidth="1"/>
    <col min="11258" max="11258" width="7.625" customWidth="1"/>
    <col min="11259" max="11259" width="8.5" customWidth="1"/>
    <col min="11260" max="11260" width="42.125" customWidth="1"/>
    <col min="11261" max="11267" width="8.25" customWidth="1"/>
    <col min="11514" max="11514" width="7.625" customWidth="1"/>
    <col min="11515" max="11515" width="8.5" customWidth="1"/>
    <col min="11516" max="11516" width="42.125" customWidth="1"/>
    <col min="11517" max="11523" width="8.25" customWidth="1"/>
    <col min="11770" max="11770" width="7.625" customWidth="1"/>
    <col min="11771" max="11771" width="8.5" customWidth="1"/>
    <col min="11772" max="11772" width="42.125" customWidth="1"/>
    <col min="11773" max="11779" width="8.25" customWidth="1"/>
    <col min="12026" max="12026" width="7.625" customWidth="1"/>
    <col min="12027" max="12027" width="8.5" customWidth="1"/>
    <col min="12028" max="12028" width="42.125" customWidth="1"/>
    <col min="12029" max="12035" width="8.25" customWidth="1"/>
    <col min="12282" max="12282" width="7.625" customWidth="1"/>
    <col min="12283" max="12283" width="8.5" customWidth="1"/>
    <col min="12284" max="12284" width="42.125" customWidth="1"/>
    <col min="12285" max="12291" width="8.25" customWidth="1"/>
    <col min="12538" max="12538" width="7.625" customWidth="1"/>
    <col min="12539" max="12539" width="8.5" customWidth="1"/>
    <col min="12540" max="12540" width="42.125" customWidth="1"/>
    <col min="12541" max="12547" width="8.25" customWidth="1"/>
    <col min="12794" max="12794" width="7.625" customWidth="1"/>
    <col min="12795" max="12795" width="8.5" customWidth="1"/>
    <col min="12796" max="12796" width="42.125" customWidth="1"/>
    <col min="12797" max="12803" width="8.25" customWidth="1"/>
    <col min="13050" max="13050" width="7.625" customWidth="1"/>
    <col min="13051" max="13051" width="8.5" customWidth="1"/>
    <col min="13052" max="13052" width="42.125" customWidth="1"/>
    <col min="13053" max="13059" width="8.25" customWidth="1"/>
    <col min="13306" max="13306" width="7.625" customWidth="1"/>
    <col min="13307" max="13307" width="8.5" customWidth="1"/>
    <col min="13308" max="13308" width="42.125" customWidth="1"/>
    <col min="13309" max="13315" width="8.25" customWidth="1"/>
    <col min="13562" max="13562" width="7.625" customWidth="1"/>
    <col min="13563" max="13563" width="8.5" customWidth="1"/>
    <col min="13564" max="13564" width="42.125" customWidth="1"/>
    <col min="13565" max="13571" width="8.25" customWidth="1"/>
    <col min="13818" max="13818" width="7.625" customWidth="1"/>
    <col min="13819" max="13819" width="8.5" customWidth="1"/>
    <col min="13820" max="13820" width="42.125" customWidth="1"/>
    <col min="13821" max="13827" width="8.25" customWidth="1"/>
    <col min="14074" max="14074" width="7.625" customWidth="1"/>
    <col min="14075" max="14075" width="8.5" customWidth="1"/>
    <col min="14076" max="14076" width="42.125" customWidth="1"/>
    <col min="14077" max="14083" width="8.25" customWidth="1"/>
    <col min="14330" max="14330" width="7.625" customWidth="1"/>
    <col min="14331" max="14331" width="8.5" customWidth="1"/>
    <col min="14332" max="14332" width="42.125" customWidth="1"/>
    <col min="14333" max="14339" width="8.25" customWidth="1"/>
    <col min="14586" max="14586" width="7.625" customWidth="1"/>
    <col min="14587" max="14587" width="8.5" customWidth="1"/>
    <col min="14588" max="14588" width="42.125" customWidth="1"/>
    <col min="14589" max="14595" width="8.25" customWidth="1"/>
    <col min="14842" max="14842" width="7.625" customWidth="1"/>
    <col min="14843" max="14843" width="8.5" customWidth="1"/>
    <col min="14844" max="14844" width="42.125" customWidth="1"/>
    <col min="14845" max="14851" width="8.25" customWidth="1"/>
    <col min="15098" max="15098" width="7.625" customWidth="1"/>
    <col min="15099" max="15099" width="8.5" customWidth="1"/>
    <col min="15100" max="15100" width="42.125" customWidth="1"/>
    <col min="15101" max="15107" width="8.25" customWidth="1"/>
    <col min="15354" max="15354" width="7.625" customWidth="1"/>
    <col min="15355" max="15355" width="8.5" customWidth="1"/>
    <col min="15356" max="15356" width="42.125" customWidth="1"/>
    <col min="15357" max="15363" width="8.25" customWidth="1"/>
    <col min="15610" max="15610" width="7.625" customWidth="1"/>
    <col min="15611" max="15611" width="8.5" customWidth="1"/>
    <col min="15612" max="15612" width="42.125" customWidth="1"/>
    <col min="15613" max="15619" width="8.25" customWidth="1"/>
    <col min="15866" max="15866" width="7.625" customWidth="1"/>
    <col min="15867" max="15867" width="8.5" customWidth="1"/>
    <col min="15868" max="15868" width="42.125" customWidth="1"/>
    <col min="15869" max="15875" width="8.25" customWidth="1"/>
    <col min="16122" max="16122" width="7.625" customWidth="1"/>
    <col min="16123" max="16123" width="8.5" customWidth="1"/>
    <col min="16124" max="16124" width="42.125" customWidth="1"/>
    <col min="16125" max="16131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'R3年度活動事業一覧'!A20</f>
        <v>14</v>
      </c>
      <c r="C2" s="111" t="str">
        <f>'R3年度活動事業一覧'!B20</f>
        <v>学校体育施設開放事業（墨江小学校）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0" max="250" width="7.625" customWidth="1"/>
    <col min="251" max="251" width="8.5" customWidth="1"/>
    <col min="252" max="252" width="42.125" customWidth="1"/>
    <col min="253" max="259" width="8.25" customWidth="1"/>
    <col min="506" max="506" width="7.625" customWidth="1"/>
    <col min="507" max="507" width="8.5" customWidth="1"/>
    <col min="508" max="508" width="42.125" customWidth="1"/>
    <col min="509" max="515" width="8.25" customWidth="1"/>
    <col min="762" max="762" width="7.625" customWidth="1"/>
    <col min="763" max="763" width="8.5" customWidth="1"/>
    <col min="764" max="764" width="42.125" customWidth="1"/>
    <col min="765" max="771" width="8.25" customWidth="1"/>
    <col min="1018" max="1018" width="7.625" customWidth="1"/>
    <col min="1019" max="1019" width="8.5" customWidth="1"/>
    <col min="1020" max="1020" width="42.125" customWidth="1"/>
    <col min="1021" max="1027" width="8.25" customWidth="1"/>
    <col min="1274" max="1274" width="7.625" customWidth="1"/>
    <col min="1275" max="1275" width="8.5" customWidth="1"/>
    <col min="1276" max="1276" width="42.125" customWidth="1"/>
    <col min="1277" max="1283" width="8.25" customWidth="1"/>
    <col min="1530" max="1530" width="7.625" customWidth="1"/>
    <col min="1531" max="1531" width="8.5" customWidth="1"/>
    <col min="1532" max="1532" width="42.125" customWidth="1"/>
    <col min="1533" max="1539" width="8.25" customWidth="1"/>
    <col min="1786" max="1786" width="7.625" customWidth="1"/>
    <col min="1787" max="1787" width="8.5" customWidth="1"/>
    <col min="1788" max="1788" width="42.125" customWidth="1"/>
    <col min="1789" max="1795" width="8.25" customWidth="1"/>
    <col min="2042" max="2042" width="7.625" customWidth="1"/>
    <col min="2043" max="2043" width="8.5" customWidth="1"/>
    <col min="2044" max="2044" width="42.125" customWidth="1"/>
    <col min="2045" max="2051" width="8.25" customWidth="1"/>
    <col min="2298" max="2298" width="7.625" customWidth="1"/>
    <col min="2299" max="2299" width="8.5" customWidth="1"/>
    <col min="2300" max="2300" width="42.125" customWidth="1"/>
    <col min="2301" max="2307" width="8.25" customWidth="1"/>
    <col min="2554" max="2554" width="7.625" customWidth="1"/>
    <col min="2555" max="2555" width="8.5" customWidth="1"/>
    <col min="2556" max="2556" width="42.125" customWidth="1"/>
    <col min="2557" max="2563" width="8.25" customWidth="1"/>
    <col min="2810" max="2810" width="7.625" customWidth="1"/>
    <col min="2811" max="2811" width="8.5" customWidth="1"/>
    <col min="2812" max="2812" width="42.125" customWidth="1"/>
    <col min="2813" max="2819" width="8.25" customWidth="1"/>
    <col min="3066" max="3066" width="7.625" customWidth="1"/>
    <col min="3067" max="3067" width="8.5" customWidth="1"/>
    <col min="3068" max="3068" width="42.125" customWidth="1"/>
    <col min="3069" max="3075" width="8.25" customWidth="1"/>
    <col min="3322" max="3322" width="7.625" customWidth="1"/>
    <col min="3323" max="3323" width="8.5" customWidth="1"/>
    <col min="3324" max="3324" width="42.125" customWidth="1"/>
    <col min="3325" max="3331" width="8.25" customWidth="1"/>
    <col min="3578" max="3578" width="7.625" customWidth="1"/>
    <col min="3579" max="3579" width="8.5" customWidth="1"/>
    <col min="3580" max="3580" width="42.125" customWidth="1"/>
    <col min="3581" max="3587" width="8.25" customWidth="1"/>
    <col min="3834" max="3834" width="7.625" customWidth="1"/>
    <col min="3835" max="3835" width="8.5" customWidth="1"/>
    <col min="3836" max="3836" width="42.125" customWidth="1"/>
    <col min="3837" max="3843" width="8.25" customWidth="1"/>
    <col min="4090" max="4090" width="7.625" customWidth="1"/>
    <col min="4091" max="4091" width="8.5" customWidth="1"/>
    <col min="4092" max="4092" width="42.125" customWidth="1"/>
    <col min="4093" max="4099" width="8.25" customWidth="1"/>
    <col min="4346" max="4346" width="7.625" customWidth="1"/>
    <col min="4347" max="4347" width="8.5" customWidth="1"/>
    <col min="4348" max="4348" width="42.125" customWidth="1"/>
    <col min="4349" max="4355" width="8.25" customWidth="1"/>
    <col min="4602" max="4602" width="7.625" customWidth="1"/>
    <col min="4603" max="4603" width="8.5" customWidth="1"/>
    <col min="4604" max="4604" width="42.125" customWidth="1"/>
    <col min="4605" max="4611" width="8.25" customWidth="1"/>
    <col min="4858" max="4858" width="7.625" customWidth="1"/>
    <col min="4859" max="4859" width="8.5" customWidth="1"/>
    <col min="4860" max="4860" width="42.125" customWidth="1"/>
    <col min="4861" max="4867" width="8.25" customWidth="1"/>
    <col min="5114" max="5114" width="7.625" customWidth="1"/>
    <col min="5115" max="5115" width="8.5" customWidth="1"/>
    <col min="5116" max="5116" width="42.125" customWidth="1"/>
    <col min="5117" max="5123" width="8.25" customWidth="1"/>
    <col min="5370" max="5370" width="7.625" customWidth="1"/>
    <col min="5371" max="5371" width="8.5" customWidth="1"/>
    <col min="5372" max="5372" width="42.125" customWidth="1"/>
    <col min="5373" max="5379" width="8.25" customWidth="1"/>
    <col min="5626" max="5626" width="7.625" customWidth="1"/>
    <col min="5627" max="5627" width="8.5" customWidth="1"/>
    <col min="5628" max="5628" width="42.125" customWidth="1"/>
    <col min="5629" max="5635" width="8.25" customWidth="1"/>
    <col min="5882" max="5882" width="7.625" customWidth="1"/>
    <col min="5883" max="5883" width="8.5" customWidth="1"/>
    <col min="5884" max="5884" width="42.125" customWidth="1"/>
    <col min="5885" max="5891" width="8.25" customWidth="1"/>
    <col min="6138" max="6138" width="7.625" customWidth="1"/>
    <col min="6139" max="6139" width="8.5" customWidth="1"/>
    <col min="6140" max="6140" width="42.125" customWidth="1"/>
    <col min="6141" max="6147" width="8.25" customWidth="1"/>
    <col min="6394" max="6394" width="7.625" customWidth="1"/>
    <col min="6395" max="6395" width="8.5" customWidth="1"/>
    <col min="6396" max="6396" width="42.125" customWidth="1"/>
    <col min="6397" max="6403" width="8.25" customWidth="1"/>
    <col min="6650" max="6650" width="7.625" customWidth="1"/>
    <col min="6651" max="6651" width="8.5" customWidth="1"/>
    <col min="6652" max="6652" width="42.125" customWidth="1"/>
    <col min="6653" max="6659" width="8.25" customWidth="1"/>
    <col min="6906" max="6906" width="7.625" customWidth="1"/>
    <col min="6907" max="6907" width="8.5" customWidth="1"/>
    <col min="6908" max="6908" width="42.125" customWidth="1"/>
    <col min="6909" max="6915" width="8.25" customWidth="1"/>
    <col min="7162" max="7162" width="7.625" customWidth="1"/>
    <col min="7163" max="7163" width="8.5" customWidth="1"/>
    <col min="7164" max="7164" width="42.125" customWidth="1"/>
    <col min="7165" max="7171" width="8.25" customWidth="1"/>
    <col min="7418" max="7418" width="7.625" customWidth="1"/>
    <col min="7419" max="7419" width="8.5" customWidth="1"/>
    <col min="7420" max="7420" width="42.125" customWidth="1"/>
    <col min="7421" max="7427" width="8.25" customWidth="1"/>
    <col min="7674" max="7674" width="7.625" customWidth="1"/>
    <col min="7675" max="7675" width="8.5" customWidth="1"/>
    <col min="7676" max="7676" width="42.125" customWidth="1"/>
    <col min="7677" max="7683" width="8.25" customWidth="1"/>
    <col min="7930" max="7930" width="7.625" customWidth="1"/>
    <col min="7931" max="7931" width="8.5" customWidth="1"/>
    <col min="7932" max="7932" width="42.125" customWidth="1"/>
    <col min="7933" max="7939" width="8.25" customWidth="1"/>
    <col min="8186" max="8186" width="7.625" customWidth="1"/>
    <col min="8187" max="8187" width="8.5" customWidth="1"/>
    <col min="8188" max="8188" width="42.125" customWidth="1"/>
    <col min="8189" max="8195" width="8.25" customWidth="1"/>
    <col min="8442" max="8442" width="7.625" customWidth="1"/>
    <col min="8443" max="8443" width="8.5" customWidth="1"/>
    <col min="8444" max="8444" width="42.125" customWidth="1"/>
    <col min="8445" max="8451" width="8.25" customWidth="1"/>
    <col min="8698" max="8698" width="7.625" customWidth="1"/>
    <col min="8699" max="8699" width="8.5" customWidth="1"/>
    <col min="8700" max="8700" width="42.125" customWidth="1"/>
    <col min="8701" max="8707" width="8.25" customWidth="1"/>
    <col min="8954" max="8954" width="7.625" customWidth="1"/>
    <col min="8955" max="8955" width="8.5" customWidth="1"/>
    <col min="8956" max="8956" width="42.125" customWidth="1"/>
    <col min="8957" max="8963" width="8.25" customWidth="1"/>
    <col min="9210" max="9210" width="7.625" customWidth="1"/>
    <col min="9211" max="9211" width="8.5" customWidth="1"/>
    <col min="9212" max="9212" width="42.125" customWidth="1"/>
    <col min="9213" max="9219" width="8.25" customWidth="1"/>
    <col min="9466" max="9466" width="7.625" customWidth="1"/>
    <col min="9467" max="9467" width="8.5" customWidth="1"/>
    <col min="9468" max="9468" width="42.125" customWidth="1"/>
    <col min="9469" max="9475" width="8.25" customWidth="1"/>
    <col min="9722" max="9722" width="7.625" customWidth="1"/>
    <col min="9723" max="9723" width="8.5" customWidth="1"/>
    <col min="9724" max="9724" width="42.125" customWidth="1"/>
    <col min="9725" max="9731" width="8.25" customWidth="1"/>
    <col min="9978" max="9978" width="7.625" customWidth="1"/>
    <col min="9979" max="9979" width="8.5" customWidth="1"/>
    <col min="9980" max="9980" width="42.125" customWidth="1"/>
    <col min="9981" max="9987" width="8.25" customWidth="1"/>
    <col min="10234" max="10234" width="7.625" customWidth="1"/>
    <col min="10235" max="10235" width="8.5" customWidth="1"/>
    <col min="10236" max="10236" width="42.125" customWidth="1"/>
    <col min="10237" max="10243" width="8.25" customWidth="1"/>
    <col min="10490" max="10490" width="7.625" customWidth="1"/>
    <col min="10491" max="10491" width="8.5" customWidth="1"/>
    <col min="10492" max="10492" width="42.125" customWidth="1"/>
    <col min="10493" max="10499" width="8.25" customWidth="1"/>
    <col min="10746" max="10746" width="7.625" customWidth="1"/>
    <col min="10747" max="10747" width="8.5" customWidth="1"/>
    <col min="10748" max="10748" width="42.125" customWidth="1"/>
    <col min="10749" max="10755" width="8.25" customWidth="1"/>
    <col min="11002" max="11002" width="7.625" customWidth="1"/>
    <col min="11003" max="11003" width="8.5" customWidth="1"/>
    <col min="11004" max="11004" width="42.125" customWidth="1"/>
    <col min="11005" max="11011" width="8.25" customWidth="1"/>
    <col min="11258" max="11258" width="7.625" customWidth="1"/>
    <col min="11259" max="11259" width="8.5" customWidth="1"/>
    <col min="11260" max="11260" width="42.125" customWidth="1"/>
    <col min="11261" max="11267" width="8.25" customWidth="1"/>
    <col min="11514" max="11514" width="7.625" customWidth="1"/>
    <col min="11515" max="11515" width="8.5" customWidth="1"/>
    <col min="11516" max="11516" width="42.125" customWidth="1"/>
    <col min="11517" max="11523" width="8.25" customWidth="1"/>
    <col min="11770" max="11770" width="7.625" customWidth="1"/>
    <col min="11771" max="11771" width="8.5" customWidth="1"/>
    <col min="11772" max="11772" width="42.125" customWidth="1"/>
    <col min="11773" max="11779" width="8.25" customWidth="1"/>
    <col min="12026" max="12026" width="7.625" customWidth="1"/>
    <col min="12027" max="12027" width="8.5" customWidth="1"/>
    <col min="12028" max="12028" width="42.125" customWidth="1"/>
    <col min="12029" max="12035" width="8.25" customWidth="1"/>
    <col min="12282" max="12282" width="7.625" customWidth="1"/>
    <col min="12283" max="12283" width="8.5" customWidth="1"/>
    <col min="12284" max="12284" width="42.125" customWidth="1"/>
    <col min="12285" max="12291" width="8.25" customWidth="1"/>
    <col min="12538" max="12538" width="7.625" customWidth="1"/>
    <col min="12539" max="12539" width="8.5" customWidth="1"/>
    <col min="12540" max="12540" width="42.125" customWidth="1"/>
    <col min="12541" max="12547" width="8.25" customWidth="1"/>
    <col min="12794" max="12794" width="7.625" customWidth="1"/>
    <col min="12795" max="12795" width="8.5" customWidth="1"/>
    <col min="12796" max="12796" width="42.125" customWidth="1"/>
    <col min="12797" max="12803" width="8.25" customWidth="1"/>
    <col min="13050" max="13050" width="7.625" customWidth="1"/>
    <col min="13051" max="13051" width="8.5" customWidth="1"/>
    <col min="13052" max="13052" width="42.125" customWidth="1"/>
    <col min="13053" max="13059" width="8.25" customWidth="1"/>
    <col min="13306" max="13306" width="7.625" customWidth="1"/>
    <col min="13307" max="13307" width="8.5" customWidth="1"/>
    <col min="13308" max="13308" width="42.125" customWidth="1"/>
    <col min="13309" max="13315" width="8.25" customWidth="1"/>
    <col min="13562" max="13562" width="7.625" customWidth="1"/>
    <col min="13563" max="13563" width="8.5" customWidth="1"/>
    <col min="13564" max="13564" width="42.125" customWidth="1"/>
    <col min="13565" max="13571" width="8.25" customWidth="1"/>
    <col min="13818" max="13818" width="7.625" customWidth="1"/>
    <col min="13819" max="13819" width="8.5" customWidth="1"/>
    <col min="13820" max="13820" width="42.125" customWidth="1"/>
    <col min="13821" max="13827" width="8.25" customWidth="1"/>
    <col min="14074" max="14074" width="7.625" customWidth="1"/>
    <col min="14075" max="14075" width="8.5" customWidth="1"/>
    <col min="14076" max="14076" width="42.125" customWidth="1"/>
    <col min="14077" max="14083" width="8.25" customWidth="1"/>
    <col min="14330" max="14330" width="7.625" customWidth="1"/>
    <col min="14331" max="14331" width="8.5" customWidth="1"/>
    <col min="14332" max="14332" width="42.125" customWidth="1"/>
    <col min="14333" max="14339" width="8.25" customWidth="1"/>
    <col min="14586" max="14586" width="7.625" customWidth="1"/>
    <col min="14587" max="14587" width="8.5" customWidth="1"/>
    <col min="14588" max="14588" width="42.125" customWidth="1"/>
    <col min="14589" max="14595" width="8.25" customWidth="1"/>
    <col min="14842" max="14842" width="7.625" customWidth="1"/>
    <col min="14843" max="14843" width="8.5" customWidth="1"/>
    <col min="14844" max="14844" width="42.125" customWidth="1"/>
    <col min="14845" max="14851" width="8.25" customWidth="1"/>
    <col min="15098" max="15098" width="7.625" customWidth="1"/>
    <col min="15099" max="15099" width="8.5" customWidth="1"/>
    <col min="15100" max="15100" width="42.125" customWidth="1"/>
    <col min="15101" max="15107" width="8.25" customWidth="1"/>
    <col min="15354" max="15354" width="7.625" customWidth="1"/>
    <col min="15355" max="15355" width="8.5" customWidth="1"/>
    <col min="15356" max="15356" width="42.125" customWidth="1"/>
    <col min="15357" max="15363" width="8.25" customWidth="1"/>
    <col min="15610" max="15610" width="7.625" customWidth="1"/>
    <col min="15611" max="15611" width="8.5" customWidth="1"/>
    <col min="15612" max="15612" width="42.125" customWidth="1"/>
    <col min="15613" max="15619" width="8.25" customWidth="1"/>
    <col min="15866" max="15866" width="7.625" customWidth="1"/>
    <col min="15867" max="15867" width="8.5" customWidth="1"/>
    <col min="15868" max="15868" width="42.125" customWidth="1"/>
    <col min="15869" max="15875" width="8.25" customWidth="1"/>
    <col min="16122" max="16122" width="7.625" customWidth="1"/>
    <col min="16123" max="16123" width="8.5" customWidth="1"/>
    <col min="16124" max="16124" width="42.125" customWidth="1"/>
    <col min="16125" max="16131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'R3年度活動事業一覧'!A21</f>
        <v>15</v>
      </c>
      <c r="C2" s="33" t="str">
        <f>'R3年度活動事業一覧'!B21</f>
        <v>学校体育施設開放事業（墨江丘中学校）　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'R3年度活動事業一覧'!A22</f>
        <v>16</v>
      </c>
      <c r="C2" s="33" t="str">
        <f>'R3年度活動事業一覧'!B22</f>
        <v>ラジオ体操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Q112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'R3年度活動事業一覧'!A23</f>
        <v>17</v>
      </c>
      <c r="C2" s="33" t="str">
        <f>'R3年度活動事業一覧'!B23</f>
        <v>ソフトボール大会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74" t="s">
        <v>146</v>
      </c>
      <c r="F4" s="74" t="s">
        <v>175</v>
      </c>
      <c r="G4" s="74" t="s">
        <v>209</v>
      </c>
      <c r="H4" s="74" t="s">
        <v>210</v>
      </c>
      <c r="I4" s="7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38">
        <f t="shared" ref="E5:Q5" si="0">SUM(E9:E66)</f>
        <v>0</v>
      </c>
      <c r="F5" s="38">
        <f t="shared" si="0"/>
        <v>0</v>
      </c>
      <c r="G5" s="38">
        <f t="shared" si="0"/>
        <v>0</v>
      </c>
      <c r="H5" s="38">
        <f t="shared" si="0"/>
        <v>0</v>
      </c>
      <c r="I5" s="38">
        <f t="shared" si="0"/>
        <v>0</v>
      </c>
      <c r="J5" s="38">
        <f t="shared" si="0"/>
        <v>0</v>
      </c>
      <c r="K5" s="38">
        <f t="shared" si="0"/>
        <v>0</v>
      </c>
      <c r="L5" s="38">
        <f t="shared" si="0"/>
        <v>0</v>
      </c>
      <c r="M5" s="38">
        <f t="shared" si="0"/>
        <v>0</v>
      </c>
      <c r="N5" s="38">
        <f t="shared" si="0"/>
        <v>0</v>
      </c>
      <c r="O5" s="38">
        <f t="shared" si="0"/>
        <v>0</v>
      </c>
      <c r="P5" s="38">
        <f t="shared" si="0"/>
        <v>0</v>
      </c>
      <c r="Q5" s="38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6">
        <f>E5-E7</f>
        <v>0</v>
      </c>
      <c r="F6" s="36">
        <f t="shared" ref="F6:N6" si="1">F5-F7</f>
        <v>0</v>
      </c>
      <c r="G6" s="36">
        <f t="shared" ref="G6:I6" si="2">G5-G7</f>
        <v>0</v>
      </c>
      <c r="H6" s="36">
        <f t="shared" si="2"/>
        <v>0</v>
      </c>
      <c r="I6" s="36">
        <f t="shared" si="2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8">
        <f>O5-O7</f>
        <v>0</v>
      </c>
      <c r="P6" s="53"/>
      <c r="Q6" s="54"/>
    </row>
    <row r="7" spans="1:17" ht="21" customHeight="1" x14ac:dyDescent="0.15">
      <c r="A7" s="51"/>
      <c r="B7" s="52"/>
      <c r="C7" s="155" t="s">
        <v>11</v>
      </c>
      <c r="D7" s="156"/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8">
        <f>SUM(E7:N7)</f>
        <v>0</v>
      </c>
      <c r="P7" s="55"/>
      <c r="Q7" s="56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30.75" customHeight="1" x14ac:dyDescent="0.15">
      <c r="A9" s="8" t="s">
        <v>144</v>
      </c>
      <c r="B9" s="10"/>
      <c r="C9" s="69"/>
      <c r="D9" s="34"/>
      <c r="E9" s="72"/>
      <c r="F9" s="72"/>
      <c r="G9" s="72"/>
      <c r="H9" s="72"/>
      <c r="I9" s="72"/>
      <c r="J9" s="37"/>
      <c r="K9" s="37"/>
      <c r="L9" s="35"/>
      <c r="M9" s="35"/>
      <c r="N9" s="35"/>
      <c r="O9" s="38">
        <f t="shared" ref="O9:O12" si="3">SUM(E9:N9)</f>
        <v>0</v>
      </c>
      <c r="P9" s="36">
        <f t="shared" ref="P9:P64" si="4">O9-Q9</f>
        <v>0</v>
      </c>
      <c r="Q9" s="39">
        <v>0</v>
      </c>
    </row>
    <row r="10" spans="1:17" ht="30.75" customHeight="1" x14ac:dyDescent="0.15">
      <c r="A10" s="8" t="s">
        <v>142</v>
      </c>
      <c r="B10" s="10"/>
      <c r="C10" s="69"/>
      <c r="D10" s="34"/>
      <c r="E10" s="72"/>
      <c r="F10" s="72"/>
      <c r="G10" s="72"/>
      <c r="H10" s="72"/>
      <c r="I10" s="72"/>
      <c r="J10" s="37"/>
      <c r="K10" s="37"/>
      <c r="L10" s="35"/>
      <c r="M10" s="35"/>
      <c r="N10" s="35"/>
      <c r="O10" s="38">
        <f t="shared" si="3"/>
        <v>0</v>
      </c>
      <c r="P10" s="36">
        <f t="shared" si="4"/>
        <v>0</v>
      </c>
      <c r="Q10" s="39">
        <v>0</v>
      </c>
    </row>
    <row r="11" spans="1:17" ht="30.75" customHeight="1" x14ac:dyDescent="0.15">
      <c r="A11" s="8" t="s">
        <v>55</v>
      </c>
      <c r="B11" s="10"/>
      <c r="C11" s="69"/>
      <c r="D11" s="34"/>
      <c r="E11" s="72"/>
      <c r="F11" s="72"/>
      <c r="G11" s="72"/>
      <c r="H11" s="72"/>
      <c r="I11" s="72"/>
      <c r="J11" s="37"/>
      <c r="K11" s="37"/>
      <c r="L11" s="35"/>
      <c r="M11" s="35"/>
      <c r="N11" s="35"/>
      <c r="O11" s="38">
        <f t="shared" si="3"/>
        <v>0</v>
      </c>
      <c r="P11" s="36">
        <f t="shared" si="4"/>
        <v>0</v>
      </c>
      <c r="Q11" s="39">
        <v>0</v>
      </c>
    </row>
    <row r="12" spans="1:17" ht="30.75" customHeight="1" x14ac:dyDescent="0.15">
      <c r="A12" s="8" t="s">
        <v>56</v>
      </c>
      <c r="B12" s="10"/>
      <c r="C12" s="69"/>
      <c r="D12" s="34"/>
      <c r="E12" s="72"/>
      <c r="F12" s="72"/>
      <c r="G12" s="72"/>
      <c r="H12" s="72"/>
      <c r="I12" s="72"/>
      <c r="J12" s="37"/>
      <c r="K12" s="37"/>
      <c r="L12" s="35"/>
      <c r="M12" s="35"/>
      <c r="N12" s="35"/>
      <c r="O12" s="38">
        <f t="shared" si="3"/>
        <v>0</v>
      </c>
      <c r="P12" s="36">
        <f t="shared" si="4"/>
        <v>0</v>
      </c>
      <c r="Q12" s="39">
        <v>0</v>
      </c>
    </row>
    <row r="13" spans="1:17" ht="30.75" customHeight="1" x14ac:dyDescent="0.15">
      <c r="A13" s="8" t="s">
        <v>57</v>
      </c>
      <c r="B13" s="10"/>
      <c r="C13" s="69"/>
      <c r="D13" s="34"/>
      <c r="E13" s="72"/>
      <c r="F13" s="72"/>
      <c r="G13" s="72"/>
      <c r="H13" s="72"/>
      <c r="I13" s="72"/>
      <c r="J13" s="37"/>
      <c r="K13" s="37"/>
      <c r="L13" s="35"/>
      <c r="M13" s="35"/>
      <c r="N13" s="35"/>
      <c r="O13" s="38">
        <f t="shared" ref="O13:O64" si="5">SUM(E13:N13)</f>
        <v>0</v>
      </c>
      <c r="P13" s="36">
        <f t="shared" si="4"/>
        <v>0</v>
      </c>
      <c r="Q13" s="39">
        <v>0</v>
      </c>
    </row>
    <row r="14" spans="1:17" ht="30.75" customHeight="1" x14ac:dyDescent="0.15">
      <c r="A14" s="8" t="s">
        <v>58</v>
      </c>
      <c r="B14" s="10"/>
      <c r="C14" s="69"/>
      <c r="D14" s="34"/>
      <c r="E14" s="72"/>
      <c r="F14" s="72"/>
      <c r="G14" s="72"/>
      <c r="H14" s="72"/>
      <c r="I14" s="72"/>
      <c r="J14" s="37"/>
      <c r="K14" s="37"/>
      <c r="L14" s="35"/>
      <c r="M14" s="35"/>
      <c r="N14" s="35"/>
      <c r="O14" s="38">
        <f t="shared" si="5"/>
        <v>0</v>
      </c>
      <c r="P14" s="36">
        <f t="shared" si="4"/>
        <v>0</v>
      </c>
      <c r="Q14" s="39">
        <v>0</v>
      </c>
    </row>
    <row r="15" spans="1:17" ht="30.75" customHeight="1" x14ac:dyDescent="0.15">
      <c r="A15" s="8" t="s">
        <v>59</v>
      </c>
      <c r="B15" s="10"/>
      <c r="C15" s="69"/>
      <c r="D15" s="34"/>
      <c r="E15" s="72"/>
      <c r="F15" s="36"/>
      <c r="G15" s="36"/>
      <c r="H15" s="36"/>
      <c r="I15" s="36"/>
      <c r="J15" s="37"/>
      <c r="K15" s="37"/>
      <c r="L15" s="36"/>
      <c r="M15" s="36"/>
      <c r="N15" s="36"/>
      <c r="O15" s="38">
        <f t="shared" si="5"/>
        <v>0</v>
      </c>
      <c r="P15" s="36">
        <f t="shared" si="4"/>
        <v>0</v>
      </c>
      <c r="Q15" s="39">
        <v>0</v>
      </c>
    </row>
    <row r="16" spans="1:17" ht="30.75" customHeight="1" x14ac:dyDescent="0.15">
      <c r="A16" s="8" t="s">
        <v>60</v>
      </c>
      <c r="B16" s="10"/>
      <c r="C16" s="69"/>
      <c r="D16" s="34"/>
      <c r="E16" s="72"/>
      <c r="F16" s="72"/>
      <c r="G16" s="72"/>
      <c r="H16" s="72"/>
      <c r="I16" s="72"/>
      <c r="J16" s="37"/>
      <c r="K16" s="37"/>
      <c r="L16" s="36"/>
      <c r="M16" s="36"/>
      <c r="N16" s="36"/>
      <c r="O16" s="38">
        <f t="shared" si="5"/>
        <v>0</v>
      </c>
      <c r="P16" s="36">
        <f t="shared" si="4"/>
        <v>0</v>
      </c>
      <c r="Q16" s="39">
        <v>0</v>
      </c>
    </row>
    <row r="17" spans="1:17" ht="30.75" customHeight="1" x14ac:dyDescent="0.15">
      <c r="A17" s="8" t="s">
        <v>61</v>
      </c>
      <c r="B17" s="10"/>
      <c r="C17" s="69"/>
      <c r="D17" s="34"/>
      <c r="E17" s="72"/>
      <c r="F17" s="72"/>
      <c r="G17" s="72"/>
      <c r="H17" s="72"/>
      <c r="I17" s="72"/>
      <c r="J17" s="37"/>
      <c r="K17" s="37"/>
      <c r="L17" s="36"/>
      <c r="M17" s="36"/>
      <c r="N17" s="36"/>
      <c r="O17" s="38">
        <f t="shared" si="5"/>
        <v>0</v>
      </c>
      <c r="P17" s="36">
        <f t="shared" si="4"/>
        <v>0</v>
      </c>
      <c r="Q17" s="39">
        <v>0</v>
      </c>
    </row>
    <row r="18" spans="1:17" ht="30.75" customHeight="1" x14ac:dyDescent="0.15">
      <c r="A18" s="8" t="s">
        <v>62</v>
      </c>
      <c r="B18" s="10"/>
      <c r="C18" s="69"/>
      <c r="D18" s="34"/>
      <c r="E18" s="72"/>
      <c r="F18" s="72"/>
      <c r="G18" s="72"/>
      <c r="H18" s="72"/>
      <c r="I18" s="72"/>
      <c r="J18" s="37"/>
      <c r="K18" s="37"/>
      <c r="L18" s="36"/>
      <c r="M18" s="36"/>
      <c r="N18" s="36"/>
      <c r="O18" s="38">
        <f t="shared" si="5"/>
        <v>0</v>
      </c>
      <c r="P18" s="36">
        <f t="shared" si="4"/>
        <v>0</v>
      </c>
      <c r="Q18" s="39">
        <v>0</v>
      </c>
    </row>
    <row r="19" spans="1:17" ht="30.75" customHeight="1" x14ac:dyDescent="0.15">
      <c r="A19" s="8" t="s">
        <v>63</v>
      </c>
      <c r="B19" s="10"/>
      <c r="C19" s="69"/>
      <c r="D19" s="34"/>
      <c r="E19" s="72"/>
      <c r="F19" s="72"/>
      <c r="G19" s="72"/>
      <c r="H19" s="72"/>
      <c r="I19" s="72"/>
      <c r="J19" s="37"/>
      <c r="K19" s="37"/>
      <c r="L19" s="36"/>
      <c r="M19" s="36"/>
      <c r="N19" s="36"/>
      <c r="O19" s="38">
        <f t="shared" si="5"/>
        <v>0</v>
      </c>
      <c r="P19" s="36">
        <f t="shared" si="4"/>
        <v>0</v>
      </c>
      <c r="Q19" s="39">
        <v>0</v>
      </c>
    </row>
    <row r="20" spans="1:17" ht="30.75" customHeight="1" x14ac:dyDescent="0.15">
      <c r="A20" s="8" t="s">
        <v>64</v>
      </c>
      <c r="B20" s="106"/>
      <c r="C20" s="69"/>
      <c r="D20" s="100"/>
      <c r="E20" s="35"/>
      <c r="F20" s="36"/>
      <c r="G20" s="36"/>
      <c r="H20" s="36"/>
      <c r="I20" s="36"/>
      <c r="J20" s="37"/>
      <c r="K20" s="37"/>
      <c r="L20" s="36"/>
      <c r="M20" s="36"/>
      <c r="N20" s="36"/>
      <c r="O20" s="38">
        <f t="shared" si="5"/>
        <v>0</v>
      </c>
      <c r="P20" s="36">
        <f t="shared" si="4"/>
        <v>0</v>
      </c>
      <c r="Q20" s="39">
        <v>0</v>
      </c>
    </row>
    <row r="21" spans="1:17" ht="30.75" customHeight="1" x14ac:dyDescent="0.15">
      <c r="A21" s="8" t="s">
        <v>65</v>
      </c>
      <c r="B21" s="10"/>
      <c r="C21" s="70"/>
      <c r="D21" s="34"/>
      <c r="E21" s="72"/>
      <c r="F21" s="35"/>
      <c r="G21" s="35"/>
      <c r="H21" s="35"/>
      <c r="I21" s="35"/>
      <c r="J21" s="37"/>
      <c r="K21" s="37"/>
      <c r="L21" s="35"/>
      <c r="M21" s="35"/>
      <c r="N21" s="35"/>
      <c r="O21" s="38">
        <f t="shared" ref="O21" si="6">SUM(E21:N21)</f>
        <v>0</v>
      </c>
      <c r="P21" s="36">
        <f t="shared" ref="P21" si="7">O21-Q21</f>
        <v>0</v>
      </c>
      <c r="Q21" s="39">
        <v>0</v>
      </c>
    </row>
    <row r="22" spans="1:17" ht="30.75" customHeight="1" x14ac:dyDescent="0.15">
      <c r="A22" s="8" t="s">
        <v>66</v>
      </c>
      <c r="B22" s="10"/>
      <c r="C22" s="71"/>
      <c r="D22" s="34"/>
      <c r="E22" s="73"/>
      <c r="F22" s="35"/>
      <c r="G22" s="35"/>
      <c r="H22" s="35"/>
      <c r="I22" s="35"/>
      <c r="J22" s="37"/>
      <c r="K22" s="37"/>
      <c r="L22" s="35"/>
      <c r="M22" s="35"/>
      <c r="N22" s="35"/>
      <c r="O22" s="38">
        <f t="shared" ref="O22:O24" si="8">SUM(E22:N22)</f>
        <v>0</v>
      </c>
      <c r="P22" s="36">
        <f t="shared" ref="P22:P24" si="9">O22-Q22</f>
        <v>0</v>
      </c>
      <c r="Q22" s="39">
        <v>0</v>
      </c>
    </row>
    <row r="23" spans="1:17" ht="30.75" customHeight="1" x14ac:dyDescent="0.15">
      <c r="A23" s="8" t="s">
        <v>67</v>
      </c>
      <c r="B23" s="10"/>
      <c r="C23" s="71"/>
      <c r="D23" s="34"/>
      <c r="E23" s="73"/>
      <c r="F23" s="35"/>
      <c r="G23" s="35"/>
      <c r="H23" s="35"/>
      <c r="I23" s="35"/>
      <c r="J23" s="37"/>
      <c r="K23" s="37"/>
      <c r="L23" s="35"/>
      <c r="M23" s="35"/>
      <c r="N23" s="35"/>
      <c r="O23" s="38">
        <f t="shared" si="8"/>
        <v>0</v>
      </c>
      <c r="P23" s="36">
        <f t="shared" si="9"/>
        <v>0</v>
      </c>
      <c r="Q23" s="39">
        <v>0</v>
      </c>
    </row>
    <row r="24" spans="1:17" ht="30.75" customHeight="1" x14ac:dyDescent="0.15">
      <c r="A24" s="8" t="s">
        <v>68</v>
      </c>
      <c r="B24" s="10"/>
      <c r="C24" s="70"/>
      <c r="D24" s="34"/>
      <c r="E24" s="35"/>
      <c r="F24" s="36"/>
      <c r="G24" s="36"/>
      <c r="H24" s="36"/>
      <c r="I24" s="36"/>
      <c r="J24" s="37"/>
      <c r="K24" s="37"/>
      <c r="L24" s="36"/>
      <c r="M24" s="36"/>
      <c r="N24" s="36"/>
      <c r="O24" s="38">
        <f t="shared" si="8"/>
        <v>0</v>
      </c>
      <c r="P24" s="36">
        <f t="shared" si="9"/>
        <v>0</v>
      </c>
      <c r="Q24" s="39">
        <v>0</v>
      </c>
    </row>
    <row r="25" spans="1:17" ht="30.75" customHeight="1" x14ac:dyDescent="0.15">
      <c r="A25" s="8" t="s">
        <v>69</v>
      </c>
      <c r="B25" s="10"/>
      <c r="C25" s="70"/>
      <c r="D25" s="34"/>
      <c r="E25" s="35"/>
      <c r="F25" s="36"/>
      <c r="G25" s="36"/>
      <c r="H25" s="36"/>
      <c r="I25" s="36"/>
      <c r="J25" s="37"/>
      <c r="K25" s="37"/>
      <c r="L25" s="36"/>
      <c r="M25" s="36"/>
      <c r="N25" s="36"/>
      <c r="O25" s="38">
        <f t="shared" ref="O25:O28" si="10">SUM(E25:N25)</f>
        <v>0</v>
      </c>
      <c r="P25" s="36">
        <f t="shared" ref="P25:P28" si="11">O25-Q25</f>
        <v>0</v>
      </c>
      <c r="Q25" s="39">
        <v>0</v>
      </c>
    </row>
    <row r="26" spans="1:17" ht="30.75" customHeight="1" x14ac:dyDescent="0.15">
      <c r="A26" s="8" t="s">
        <v>70</v>
      </c>
      <c r="B26" s="10"/>
      <c r="C26" s="70"/>
      <c r="D26" s="34"/>
      <c r="E26" s="35"/>
      <c r="F26" s="36"/>
      <c r="G26" s="36"/>
      <c r="H26" s="36"/>
      <c r="I26" s="36"/>
      <c r="J26" s="37"/>
      <c r="K26" s="37"/>
      <c r="L26" s="36"/>
      <c r="M26" s="36"/>
      <c r="N26" s="36"/>
      <c r="O26" s="38">
        <f t="shared" si="10"/>
        <v>0</v>
      </c>
      <c r="P26" s="36">
        <f t="shared" si="11"/>
        <v>0</v>
      </c>
      <c r="Q26" s="39">
        <v>0</v>
      </c>
    </row>
    <row r="27" spans="1:17" ht="30.75" customHeight="1" x14ac:dyDescent="0.15">
      <c r="A27" s="8" t="s">
        <v>71</v>
      </c>
      <c r="B27" s="10"/>
      <c r="C27" s="70"/>
      <c r="D27" s="34"/>
      <c r="E27" s="35"/>
      <c r="F27" s="36"/>
      <c r="G27" s="36"/>
      <c r="H27" s="36"/>
      <c r="I27" s="36"/>
      <c r="J27" s="37"/>
      <c r="K27" s="37"/>
      <c r="L27" s="36"/>
      <c r="M27" s="36"/>
      <c r="N27" s="36"/>
      <c r="O27" s="38">
        <f t="shared" si="10"/>
        <v>0</v>
      </c>
      <c r="P27" s="36">
        <f t="shared" si="11"/>
        <v>0</v>
      </c>
      <c r="Q27" s="39">
        <v>0</v>
      </c>
    </row>
    <row r="28" spans="1:17" ht="30.75" customHeight="1" x14ac:dyDescent="0.15">
      <c r="A28" s="8" t="s">
        <v>72</v>
      </c>
      <c r="B28" s="10"/>
      <c r="C28" s="70"/>
      <c r="D28" s="34"/>
      <c r="E28" s="35"/>
      <c r="F28" s="36"/>
      <c r="G28" s="36"/>
      <c r="H28" s="36"/>
      <c r="I28" s="36"/>
      <c r="J28" s="37"/>
      <c r="K28" s="37"/>
      <c r="L28" s="36"/>
      <c r="M28" s="36"/>
      <c r="N28" s="36"/>
      <c r="O28" s="38">
        <f t="shared" si="10"/>
        <v>0</v>
      </c>
      <c r="P28" s="36">
        <f t="shared" si="11"/>
        <v>0</v>
      </c>
      <c r="Q28" s="39">
        <v>0</v>
      </c>
    </row>
    <row r="29" spans="1:17" ht="30.75" customHeight="1" x14ac:dyDescent="0.15">
      <c r="A29" s="8" t="s">
        <v>73</v>
      </c>
      <c r="B29" s="10"/>
      <c r="C29" s="70"/>
      <c r="D29" s="34"/>
      <c r="E29" s="35"/>
      <c r="F29" s="36"/>
      <c r="G29" s="36"/>
      <c r="H29" s="36"/>
      <c r="I29" s="36"/>
      <c r="J29" s="37"/>
      <c r="K29" s="37"/>
      <c r="L29" s="36"/>
      <c r="M29" s="36"/>
      <c r="N29" s="36"/>
      <c r="O29" s="38">
        <f t="shared" ref="O29" si="12">SUM(E29:N29)</f>
        <v>0</v>
      </c>
      <c r="P29" s="36">
        <f t="shared" ref="P29" si="13">O29-Q29</f>
        <v>0</v>
      </c>
      <c r="Q29" s="39">
        <v>0</v>
      </c>
    </row>
    <row r="30" spans="1:17" ht="30.75" customHeight="1" x14ac:dyDescent="0.15">
      <c r="A30" s="8" t="s">
        <v>74</v>
      </c>
      <c r="B30" s="10"/>
      <c r="C30" s="70"/>
      <c r="D30" s="34"/>
      <c r="E30" s="35"/>
      <c r="F30" s="36"/>
      <c r="G30" s="36"/>
      <c r="H30" s="36"/>
      <c r="I30" s="36"/>
      <c r="J30" s="37"/>
      <c r="K30" s="37"/>
      <c r="L30" s="36"/>
      <c r="M30" s="36"/>
      <c r="N30" s="36"/>
      <c r="O30" s="38">
        <f t="shared" si="5"/>
        <v>0</v>
      </c>
      <c r="P30" s="36">
        <f t="shared" si="4"/>
        <v>0</v>
      </c>
      <c r="Q30" s="39">
        <v>0</v>
      </c>
    </row>
    <row r="31" spans="1:17" ht="30.75" customHeight="1" x14ac:dyDescent="0.15">
      <c r="A31" s="8" t="s">
        <v>75</v>
      </c>
      <c r="B31" s="10"/>
      <c r="C31" s="70"/>
      <c r="D31" s="34"/>
      <c r="E31" s="35"/>
      <c r="F31" s="36"/>
      <c r="G31" s="36"/>
      <c r="H31" s="36"/>
      <c r="I31" s="36"/>
      <c r="J31" s="37"/>
      <c r="K31" s="37"/>
      <c r="L31" s="36"/>
      <c r="M31" s="36"/>
      <c r="N31" s="36"/>
      <c r="O31" s="38">
        <f t="shared" si="5"/>
        <v>0</v>
      </c>
      <c r="P31" s="36">
        <f t="shared" si="4"/>
        <v>0</v>
      </c>
      <c r="Q31" s="39">
        <v>0</v>
      </c>
    </row>
    <row r="32" spans="1:17" ht="30.75" customHeight="1" x14ac:dyDescent="0.15">
      <c r="A32" s="8" t="s">
        <v>76</v>
      </c>
      <c r="B32" s="10"/>
      <c r="C32" s="70"/>
      <c r="D32" s="34"/>
      <c r="E32" s="35"/>
      <c r="F32" s="36"/>
      <c r="G32" s="36"/>
      <c r="H32" s="36"/>
      <c r="I32" s="36"/>
      <c r="J32" s="37"/>
      <c r="K32" s="37"/>
      <c r="L32" s="36"/>
      <c r="M32" s="36"/>
      <c r="N32" s="36"/>
      <c r="O32" s="38">
        <f t="shared" si="5"/>
        <v>0</v>
      </c>
      <c r="P32" s="36">
        <f t="shared" si="4"/>
        <v>0</v>
      </c>
      <c r="Q32" s="39">
        <v>0</v>
      </c>
    </row>
    <row r="33" spans="1:17" ht="30.75" customHeight="1" x14ac:dyDescent="0.15">
      <c r="A33" s="8" t="s">
        <v>77</v>
      </c>
      <c r="B33" s="10"/>
      <c r="C33" s="70"/>
      <c r="D33" s="34"/>
      <c r="E33" s="35"/>
      <c r="F33" s="36"/>
      <c r="G33" s="36"/>
      <c r="H33" s="36"/>
      <c r="I33" s="36"/>
      <c r="J33" s="37"/>
      <c r="K33" s="37"/>
      <c r="L33" s="36"/>
      <c r="M33" s="36"/>
      <c r="N33" s="36"/>
      <c r="O33" s="38">
        <f t="shared" si="5"/>
        <v>0</v>
      </c>
      <c r="P33" s="36">
        <f t="shared" si="4"/>
        <v>0</v>
      </c>
      <c r="Q33" s="39">
        <v>0</v>
      </c>
    </row>
    <row r="34" spans="1:17" ht="30.75" customHeight="1" x14ac:dyDescent="0.15">
      <c r="A34" s="8" t="s">
        <v>78</v>
      </c>
      <c r="B34" s="10"/>
      <c r="C34" s="70"/>
      <c r="D34" s="34"/>
      <c r="E34" s="35"/>
      <c r="F34" s="36"/>
      <c r="G34" s="36"/>
      <c r="H34" s="36"/>
      <c r="I34" s="36"/>
      <c r="J34" s="37"/>
      <c r="K34" s="37"/>
      <c r="L34" s="36"/>
      <c r="M34" s="36"/>
      <c r="N34" s="36"/>
      <c r="O34" s="38">
        <f t="shared" si="5"/>
        <v>0</v>
      </c>
      <c r="P34" s="36">
        <f t="shared" si="4"/>
        <v>0</v>
      </c>
      <c r="Q34" s="39">
        <v>0</v>
      </c>
    </row>
    <row r="35" spans="1:17" ht="30.75" customHeight="1" x14ac:dyDescent="0.15">
      <c r="A35" s="8" t="s">
        <v>79</v>
      </c>
      <c r="B35" s="10"/>
      <c r="C35" s="70"/>
      <c r="D35" s="34"/>
      <c r="E35" s="35"/>
      <c r="F35" s="36"/>
      <c r="G35" s="36"/>
      <c r="H35" s="36"/>
      <c r="I35" s="36"/>
      <c r="J35" s="37"/>
      <c r="K35" s="37"/>
      <c r="L35" s="36"/>
      <c r="M35" s="36"/>
      <c r="N35" s="36"/>
      <c r="O35" s="38">
        <f t="shared" si="5"/>
        <v>0</v>
      </c>
      <c r="P35" s="36">
        <f t="shared" si="4"/>
        <v>0</v>
      </c>
      <c r="Q35" s="39">
        <v>0</v>
      </c>
    </row>
    <row r="36" spans="1:17" ht="30.75" customHeight="1" x14ac:dyDescent="0.15">
      <c r="A36" s="8" t="s">
        <v>80</v>
      </c>
      <c r="B36" s="10"/>
      <c r="C36" s="70"/>
      <c r="D36" s="34"/>
      <c r="E36" s="35"/>
      <c r="F36" s="36"/>
      <c r="G36" s="36"/>
      <c r="H36" s="36"/>
      <c r="I36" s="36"/>
      <c r="J36" s="37"/>
      <c r="K36" s="37"/>
      <c r="L36" s="36"/>
      <c r="M36" s="36"/>
      <c r="N36" s="36"/>
      <c r="O36" s="38">
        <f t="shared" si="5"/>
        <v>0</v>
      </c>
      <c r="P36" s="36">
        <f t="shared" si="4"/>
        <v>0</v>
      </c>
      <c r="Q36" s="39">
        <v>0</v>
      </c>
    </row>
    <row r="37" spans="1:17" ht="30.75" customHeight="1" x14ac:dyDescent="0.15">
      <c r="A37" s="8" t="s">
        <v>81</v>
      </c>
      <c r="B37" s="10"/>
      <c r="C37" s="70"/>
      <c r="D37" s="34"/>
      <c r="E37" s="35"/>
      <c r="F37" s="36"/>
      <c r="G37" s="36"/>
      <c r="H37" s="36"/>
      <c r="I37" s="36"/>
      <c r="J37" s="37"/>
      <c r="K37" s="37"/>
      <c r="L37" s="36"/>
      <c r="M37" s="36"/>
      <c r="N37" s="36"/>
      <c r="O37" s="38">
        <f t="shared" si="5"/>
        <v>0</v>
      </c>
      <c r="P37" s="36">
        <f t="shared" si="4"/>
        <v>0</v>
      </c>
      <c r="Q37" s="39">
        <v>0</v>
      </c>
    </row>
    <row r="38" spans="1:17" ht="30.75" customHeight="1" x14ac:dyDescent="0.15">
      <c r="A38" s="8" t="s">
        <v>82</v>
      </c>
      <c r="B38" s="10"/>
      <c r="C38" s="70"/>
      <c r="D38" s="34"/>
      <c r="E38" s="35"/>
      <c r="F38" s="36"/>
      <c r="G38" s="36"/>
      <c r="H38" s="36"/>
      <c r="I38" s="36"/>
      <c r="J38" s="37"/>
      <c r="K38" s="37"/>
      <c r="L38" s="36"/>
      <c r="M38" s="36"/>
      <c r="N38" s="36"/>
      <c r="O38" s="38">
        <f t="shared" si="5"/>
        <v>0</v>
      </c>
      <c r="P38" s="36">
        <f t="shared" si="4"/>
        <v>0</v>
      </c>
      <c r="Q38" s="39">
        <v>0</v>
      </c>
    </row>
    <row r="39" spans="1:17" ht="30.75" customHeight="1" x14ac:dyDescent="0.15">
      <c r="A39" s="8" t="s">
        <v>83</v>
      </c>
      <c r="B39" s="10"/>
      <c r="C39" s="70"/>
      <c r="D39" s="34"/>
      <c r="E39" s="35"/>
      <c r="F39" s="36"/>
      <c r="G39" s="36"/>
      <c r="H39" s="36"/>
      <c r="I39" s="36"/>
      <c r="J39" s="37"/>
      <c r="K39" s="37"/>
      <c r="L39" s="36"/>
      <c r="M39" s="36"/>
      <c r="N39" s="36"/>
      <c r="O39" s="38">
        <f t="shared" si="5"/>
        <v>0</v>
      </c>
      <c r="P39" s="36">
        <f t="shared" si="4"/>
        <v>0</v>
      </c>
      <c r="Q39" s="39">
        <v>0</v>
      </c>
    </row>
    <row r="40" spans="1:17" ht="30.75" customHeight="1" x14ac:dyDescent="0.15">
      <c r="A40" s="8" t="s">
        <v>84</v>
      </c>
      <c r="B40" s="10"/>
      <c r="C40" s="70"/>
      <c r="D40" s="34"/>
      <c r="E40" s="35"/>
      <c r="F40" s="36"/>
      <c r="G40" s="36"/>
      <c r="H40" s="36"/>
      <c r="I40" s="36"/>
      <c r="J40" s="37"/>
      <c r="K40" s="37"/>
      <c r="L40" s="36"/>
      <c r="M40" s="36"/>
      <c r="N40" s="36"/>
      <c r="O40" s="38">
        <f t="shared" si="5"/>
        <v>0</v>
      </c>
      <c r="P40" s="36">
        <f t="shared" si="4"/>
        <v>0</v>
      </c>
      <c r="Q40" s="39">
        <v>0</v>
      </c>
    </row>
    <row r="41" spans="1:17" ht="30.75" customHeight="1" x14ac:dyDescent="0.15">
      <c r="A41" s="8" t="s">
        <v>85</v>
      </c>
      <c r="B41" s="10"/>
      <c r="C41" s="70"/>
      <c r="D41" s="34"/>
      <c r="E41" s="35"/>
      <c r="F41" s="36"/>
      <c r="G41" s="36"/>
      <c r="H41" s="36"/>
      <c r="I41" s="36"/>
      <c r="J41" s="37"/>
      <c r="K41" s="37"/>
      <c r="L41" s="36"/>
      <c r="M41" s="36"/>
      <c r="N41" s="36"/>
      <c r="O41" s="38">
        <f t="shared" si="5"/>
        <v>0</v>
      </c>
      <c r="P41" s="36">
        <f t="shared" si="4"/>
        <v>0</v>
      </c>
      <c r="Q41" s="39">
        <v>0</v>
      </c>
    </row>
    <row r="42" spans="1:17" ht="30.75" customHeight="1" x14ac:dyDescent="0.15">
      <c r="A42" s="8" t="s">
        <v>86</v>
      </c>
      <c r="B42" s="10"/>
      <c r="C42" s="70"/>
      <c r="D42" s="34"/>
      <c r="E42" s="35"/>
      <c r="F42" s="36"/>
      <c r="G42" s="36"/>
      <c r="H42" s="36"/>
      <c r="I42" s="36"/>
      <c r="J42" s="37"/>
      <c r="K42" s="37"/>
      <c r="L42" s="36"/>
      <c r="M42" s="36"/>
      <c r="N42" s="36"/>
      <c r="O42" s="38">
        <f t="shared" si="5"/>
        <v>0</v>
      </c>
      <c r="P42" s="36">
        <f t="shared" si="4"/>
        <v>0</v>
      </c>
      <c r="Q42" s="39">
        <v>0</v>
      </c>
    </row>
    <row r="43" spans="1:17" ht="30.75" customHeight="1" x14ac:dyDescent="0.15">
      <c r="A43" s="8" t="s">
        <v>87</v>
      </c>
      <c r="B43" s="10"/>
      <c r="C43" s="70"/>
      <c r="D43" s="34"/>
      <c r="E43" s="35"/>
      <c r="F43" s="36"/>
      <c r="G43" s="36"/>
      <c r="H43" s="36"/>
      <c r="I43" s="36"/>
      <c r="J43" s="37"/>
      <c r="K43" s="37"/>
      <c r="L43" s="36"/>
      <c r="M43" s="36"/>
      <c r="N43" s="36"/>
      <c r="O43" s="38">
        <f t="shared" si="5"/>
        <v>0</v>
      </c>
      <c r="P43" s="36">
        <f t="shared" si="4"/>
        <v>0</v>
      </c>
      <c r="Q43" s="39">
        <v>0</v>
      </c>
    </row>
    <row r="44" spans="1:17" ht="30.75" customHeight="1" x14ac:dyDescent="0.15">
      <c r="A44" s="8" t="s">
        <v>88</v>
      </c>
      <c r="B44" s="10"/>
      <c r="C44" s="70"/>
      <c r="D44" s="34"/>
      <c r="E44" s="35"/>
      <c r="F44" s="36"/>
      <c r="G44" s="36"/>
      <c r="H44" s="36"/>
      <c r="I44" s="36"/>
      <c r="J44" s="37"/>
      <c r="K44" s="37"/>
      <c r="L44" s="36"/>
      <c r="M44" s="36"/>
      <c r="N44" s="36"/>
      <c r="O44" s="38">
        <f t="shared" si="5"/>
        <v>0</v>
      </c>
      <c r="P44" s="36">
        <f t="shared" si="4"/>
        <v>0</v>
      </c>
      <c r="Q44" s="39">
        <v>0</v>
      </c>
    </row>
    <row r="45" spans="1:17" ht="30.75" customHeight="1" x14ac:dyDescent="0.15">
      <c r="A45" s="8" t="s">
        <v>89</v>
      </c>
      <c r="B45" s="10"/>
      <c r="C45" s="70"/>
      <c r="D45" s="34"/>
      <c r="E45" s="35"/>
      <c r="F45" s="36"/>
      <c r="G45" s="36"/>
      <c r="H45" s="36"/>
      <c r="I45" s="36"/>
      <c r="J45" s="37"/>
      <c r="K45" s="37"/>
      <c r="L45" s="36"/>
      <c r="M45" s="36"/>
      <c r="N45" s="36"/>
      <c r="O45" s="38">
        <f t="shared" si="5"/>
        <v>0</v>
      </c>
      <c r="P45" s="36">
        <f t="shared" si="4"/>
        <v>0</v>
      </c>
      <c r="Q45" s="39">
        <v>0</v>
      </c>
    </row>
    <row r="46" spans="1:17" ht="30.75" customHeight="1" x14ac:dyDescent="0.15">
      <c r="A46" s="8" t="s">
        <v>90</v>
      </c>
      <c r="B46" s="10"/>
      <c r="C46" s="70"/>
      <c r="D46" s="34"/>
      <c r="E46" s="35"/>
      <c r="F46" s="36"/>
      <c r="G46" s="36"/>
      <c r="H46" s="36"/>
      <c r="I46" s="36"/>
      <c r="J46" s="37"/>
      <c r="K46" s="37"/>
      <c r="L46" s="36"/>
      <c r="M46" s="36"/>
      <c r="N46" s="36"/>
      <c r="O46" s="38">
        <f t="shared" si="5"/>
        <v>0</v>
      </c>
      <c r="P46" s="36">
        <f t="shared" si="4"/>
        <v>0</v>
      </c>
      <c r="Q46" s="39">
        <v>0</v>
      </c>
    </row>
    <row r="47" spans="1:17" ht="30.75" customHeight="1" x14ac:dyDescent="0.15">
      <c r="A47" s="8" t="s">
        <v>91</v>
      </c>
      <c r="B47" s="10"/>
      <c r="C47" s="70"/>
      <c r="D47" s="34"/>
      <c r="E47" s="35"/>
      <c r="F47" s="36"/>
      <c r="G47" s="36"/>
      <c r="H47" s="36"/>
      <c r="I47" s="36"/>
      <c r="J47" s="37"/>
      <c r="K47" s="37"/>
      <c r="L47" s="36"/>
      <c r="M47" s="36"/>
      <c r="N47" s="36"/>
      <c r="O47" s="38">
        <f t="shared" si="5"/>
        <v>0</v>
      </c>
      <c r="P47" s="36">
        <f t="shared" si="4"/>
        <v>0</v>
      </c>
      <c r="Q47" s="39">
        <v>0</v>
      </c>
    </row>
    <row r="48" spans="1:17" ht="30.75" customHeight="1" x14ac:dyDescent="0.15">
      <c r="A48" s="8" t="s">
        <v>92</v>
      </c>
      <c r="B48" s="10"/>
      <c r="C48" s="70"/>
      <c r="D48" s="34"/>
      <c r="E48" s="35"/>
      <c r="F48" s="36"/>
      <c r="G48" s="36"/>
      <c r="H48" s="36"/>
      <c r="I48" s="36"/>
      <c r="J48" s="37"/>
      <c r="K48" s="37"/>
      <c r="L48" s="36"/>
      <c r="M48" s="36"/>
      <c r="N48" s="36"/>
      <c r="O48" s="38">
        <f t="shared" si="5"/>
        <v>0</v>
      </c>
      <c r="P48" s="36">
        <f t="shared" si="4"/>
        <v>0</v>
      </c>
      <c r="Q48" s="39">
        <v>0</v>
      </c>
    </row>
    <row r="49" spans="1:17" ht="30.75" customHeight="1" x14ac:dyDescent="0.15">
      <c r="A49" s="8" t="s">
        <v>93</v>
      </c>
      <c r="B49" s="10"/>
      <c r="C49" s="70"/>
      <c r="D49" s="34"/>
      <c r="E49" s="35"/>
      <c r="F49" s="36"/>
      <c r="G49" s="36"/>
      <c r="H49" s="36"/>
      <c r="I49" s="36"/>
      <c r="J49" s="37"/>
      <c r="K49" s="37"/>
      <c r="L49" s="36"/>
      <c r="M49" s="36"/>
      <c r="N49" s="36"/>
      <c r="O49" s="38">
        <f t="shared" si="5"/>
        <v>0</v>
      </c>
      <c r="P49" s="36">
        <f t="shared" si="4"/>
        <v>0</v>
      </c>
      <c r="Q49" s="39">
        <v>0</v>
      </c>
    </row>
    <row r="50" spans="1:17" ht="30.75" customHeight="1" x14ac:dyDescent="0.15">
      <c r="A50" s="8" t="s">
        <v>94</v>
      </c>
      <c r="B50" s="10"/>
      <c r="C50" s="70"/>
      <c r="D50" s="34"/>
      <c r="E50" s="35"/>
      <c r="F50" s="36"/>
      <c r="G50" s="36"/>
      <c r="H50" s="36"/>
      <c r="I50" s="36"/>
      <c r="J50" s="37"/>
      <c r="K50" s="37"/>
      <c r="L50" s="36"/>
      <c r="M50" s="36"/>
      <c r="N50" s="36"/>
      <c r="O50" s="38">
        <f t="shared" si="5"/>
        <v>0</v>
      </c>
      <c r="P50" s="36">
        <f t="shared" si="4"/>
        <v>0</v>
      </c>
      <c r="Q50" s="39">
        <v>0</v>
      </c>
    </row>
    <row r="51" spans="1:17" ht="30.75" customHeight="1" x14ac:dyDescent="0.15">
      <c r="A51" s="8" t="s">
        <v>95</v>
      </c>
      <c r="B51" s="10"/>
      <c r="C51" s="70"/>
      <c r="D51" s="34"/>
      <c r="E51" s="35"/>
      <c r="F51" s="36"/>
      <c r="G51" s="36"/>
      <c r="H51" s="36"/>
      <c r="I51" s="36"/>
      <c r="J51" s="37"/>
      <c r="K51" s="37"/>
      <c r="L51" s="36"/>
      <c r="M51" s="36"/>
      <c r="N51" s="36"/>
      <c r="O51" s="38">
        <f t="shared" si="5"/>
        <v>0</v>
      </c>
      <c r="P51" s="36">
        <f t="shared" si="4"/>
        <v>0</v>
      </c>
      <c r="Q51" s="39">
        <v>0</v>
      </c>
    </row>
    <row r="52" spans="1:17" ht="30.75" customHeight="1" x14ac:dyDescent="0.15">
      <c r="A52" s="8" t="s">
        <v>96</v>
      </c>
      <c r="B52" s="10"/>
      <c r="C52" s="70"/>
      <c r="D52" s="34"/>
      <c r="E52" s="35"/>
      <c r="F52" s="36"/>
      <c r="G52" s="36"/>
      <c r="H52" s="36"/>
      <c r="I52" s="36"/>
      <c r="J52" s="37"/>
      <c r="K52" s="37"/>
      <c r="L52" s="36"/>
      <c r="M52" s="36"/>
      <c r="N52" s="36"/>
      <c r="O52" s="38">
        <f t="shared" si="5"/>
        <v>0</v>
      </c>
      <c r="P52" s="36">
        <f t="shared" si="4"/>
        <v>0</v>
      </c>
      <c r="Q52" s="39">
        <v>0</v>
      </c>
    </row>
    <row r="53" spans="1:17" ht="30.75" customHeight="1" x14ac:dyDescent="0.15">
      <c r="A53" s="8" t="s">
        <v>97</v>
      </c>
      <c r="B53" s="10"/>
      <c r="C53" s="70"/>
      <c r="D53" s="34"/>
      <c r="E53" s="35"/>
      <c r="F53" s="36"/>
      <c r="G53" s="36"/>
      <c r="H53" s="36"/>
      <c r="I53" s="36"/>
      <c r="J53" s="37"/>
      <c r="K53" s="37"/>
      <c r="L53" s="36"/>
      <c r="M53" s="36"/>
      <c r="N53" s="36"/>
      <c r="O53" s="38">
        <f t="shared" si="5"/>
        <v>0</v>
      </c>
      <c r="P53" s="36">
        <f t="shared" si="4"/>
        <v>0</v>
      </c>
      <c r="Q53" s="39">
        <v>0</v>
      </c>
    </row>
    <row r="54" spans="1:17" ht="30.75" customHeight="1" x14ac:dyDescent="0.15">
      <c r="A54" s="8" t="s">
        <v>98</v>
      </c>
      <c r="B54" s="10"/>
      <c r="C54" s="70"/>
      <c r="D54" s="34"/>
      <c r="E54" s="35"/>
      <c r="F54" s="36"/>
      <c r="G54" s="36"/>
      <c r="H54" s="36"/>
      <c r="I54" s="36"/>
      <c r="J54" s="37"/>
      <c r="K54" s="37"/>
      <c r="L54" s="36"/>
      <c r="M54" s="36"/>
      <c r="N54" s="36"/>
      <c r="O54" s="38">
        <f t="shared" si="5"/>
        <v>0</v>
      </c>
      <c r="P54" s="36">
        <f t="shared" si="4"/>
        <v>0</v>
      </c>
      <c r="Q54" s="39">
        <v>0</v>
      </c>
    </row>
    <row r="55" spans="1:17" ht="30.75" customHeight="1" x14ac:dyDescent="0.15">
      <c r="A55" s="8" t="s">
        <v>99</v>
      </c>
      <c r="B55" s="10"/>
      <c r="C55" s="70"/>
      <c r="D55" s="34"/>
      <c r="E55" s="35"/>
      <c r="F55" s="36"/>
      <c r="G55" s="36"/>
      <c r="H55" s="36"/>
      <c r="I55" s="36"/>
      <c r="J55" s="37"/>
      <c r="K55" s="37"/>
      <c r="L55" s="36"/>
      <c r="M55" s="36"/>
      <c r="N55" s="36"/>
      <c r="O55" s="38">
        <f t="shared" si="5"/>
        <v>0</v>
      </c>
      <c r="P55" s="36">
        <f t="shared" si="4"/>
        <v>0</v>
      </c>
      <c r="Q55" s="39">
        <v>0</v>
      </c>
    </row>
    <row r="56" spans="1:17" ht="30.75" customHeight="1" x14ac:dyDescent="0.15">
      <c r="A56" s="8" t="s">
        <v>100</v>
      </c>
      <c r="B56" s="10"/>
      <c r="C56" s="70"/>
      <c r="D56" s="34"/>
      <c r="E56" s="35"/>
      <c r="F56" s="36"/>
      <c r="G56" s="36"/>
      <c r="H56" s="36"/>
      <c r="I56" s="36"/>
      <c r="J56" s="37"/>
      <c r="K56" s="37"/>
      <c r="L56" s="36"/>
      <c r="M56" s="36"/>
      <c r="N56" s="36"/>
      <c r="O56" s="38">
        <f t="shared" si="5"/>
        <v>0</v>
      </c>
      <c r="P56" s="36">
        <f t="shared" si="4"/>
        <v>0</v>
      </c>
      <c r="Q56" s="39">
        <v>0</v>
      </c>
    </row>
    <row r="57" spans="1:17" ht="30.75" customHeight="1" x14ac:dyDescent="0.15">
      <c r="A57" s="8" t="s">
        <v>101</v>
      </c>
      <c r="B57" s="10"/>
      <c r="C57" s="70"/>
      <c r="D57" s="34"/>
      <c r="E57" s="35"/>
      <c r="F57" s="36"/>
      <c r="G57" s="36"/>
      <c r="H57" s="36"/>
      <c r="I57" s="36"/>
      <c r="J57" s="37"/>
      <c r="K57" s="37"/>
      <c r="L57" s="36"/>
      <c r="M57" s="36"/>
      <c r="N57" s="36"/>
      <c r="O57" s="38">
        <f t="shared" si="5"/>
        <v>0</v>
      </c>
      <c r="P57" s="36">
        <f t="shared" si="4"/>
        <v>0</v>
      </c>
      <c r="Q57" s="39">
        <v>0</v>
      </c>
    </row>
    <row r="58" spans="1:17" ht="30.75" customHeight="1" x14ac:dyDescent="0.15">
      <c r="A58" s="8" t="s">
        <v>102</v>
      </c>
      <c r="B58" s="10"/>
      <c r="C58" s="70"/>
      <c r="D58" s="34"/>
      <c r="E58" s="35"/>
      <c r="F58" s="36"/>
      <c r="G58" s="36"/>
      <c r="H58" s="36"/>
      <c r="I58" s="36"/>
      <c r="J58" s="37"/>
      <c r="K58" s="37"/>
      <c r="L58" s="36"/>
      <c r="M58" s="36"/>
      <c r="N58" s="36"/>
      <c r="O58" s="38">
        <f t="shared" si="5"/>
        <v>0</v>
      </c>
      <c r="P58" s="36">
        <f t="shared" si="4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70"/>
      <c r="D59" s="34"/>
      <c r="E59" s="35"/>
      <c r="F59" s="36"/>
      <c r="G59" s="36"/>
      <c r="H59" s="36"/>
      <c r="I59" s="36"/>
      <c r="J59" s="37"/>
      <c r="K59" s="37"/>
      <c r="L59" s="36"/>
      <c r="M59" s="36"/>
      <c r="N59" s="36"/>
      <c r="O59" s="38">
        <f t="shared" si="5"/>
        <v>0</v>
      </c>
      <c r="P59" s="36">
        <f t="shared" si="4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70"/>
      <c r="D60" s="34"/>
      <c r="E60" s="35"/>
      <c r="F60" s="36"/>
      <c r="G60" s="36"/>
      <c r="H60" s="36"/>
      <c r="I60" s="36"/>
      <c r="J60" s="37"/>
      <c r="K60" s="37"/>
      <c r="L60" s="36"/>
      <c r="M60" s="36"/>
      <c r="N60" s="36"/>
      <c r="O60" s="38">
        <f t="shared" si="5"/>
        <v>0</v>
      </c>
      <c r="P60" s="36">
        <f t="shared" si="4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70"/>
      <c r="D61" s="34"/>
      <c r="E61" s="35"/>
      <c r="F61" s="36"/>
      <c r="G61" s="36"/>
      <c r="H61" s="36"/>
      <c r="I61" s="36"/>
      <c r="J61" s="37"/>
      <c r="K61" s="37"/>
      <c r="L61" s="36"/>
      <c r="M61" s="36"/>
      <c r="N61" s="36"/>
      <c r="O61" s="38">
        <f t="shared" si="5"/>
        <v>0</v>
      </c>
      <c r="P61" s="36">
        <f t="shared" si="4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70"/>
      <c r="D62" s="34"/>
      <c r="E62" s="35"/>
      <c r="F62" s="36"/>
      <c r="G62" s="36"/>
      <c r="H62" s="36"/>
      <c r="I62" s="36"/>
      <c r="J62" s="37"/>
      <c r="K62" s="37"/>
      <c r="L62" s="36"/>
      <c r="M62" s="36"/>
      <c r="N62" s="36"/>
      <c r="O62" s="38">
        <f t="shared" si="5"/>
        <v>0</v>
      </c>
      <c r="P62" s="36">
        <f t="shared" si="4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70"/>
      <c r="D63" s="34"/>
      <c r="E63" s="35"/>
      <c r="F63" s="36"/>
      <c r="G63" s="36"/>
      <c r="H63" s="36"/>
      <c r="I63" s="36"/>
      <c r="J63" s="37"/>
      <c r="K63" s="37"/>
      <c r="L63" s="36"/>
      <c r="M63" s="36"/>
      <c r="N63" s="36"/>
      <c r="O63" s="38">
        <f t="shared" si="5"/>
        <v>0</v>
      </c>
      <c r="P63" s="36">
        <f t="shared" si="4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70"/>
      <c r="D64" s="34"/>
      <c r="E64" s="35"/>
      <c r="F64" s="36"/>
      <c r="G64" s="36"/>
      <c r="H64" s="36"/>
      <c r="I64" s="36"/>
      <c r="J64" s="37"/>
      <c r="K64" s="37"/>
      <c r="L64" s="36"/>
      <c r="M64" s="36"/>
      <c r="N64" s="36"/>
      <c r="O64" s="38">
        <f t="shared" si="5"/>
        <v>0</v>
      </c>
      <c r="P64" s="36">
        <f t="shared" si="4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70"/>
      <c r="D65" s="34"/>
      <c r="E65" s="35"/>
      <c r="F65" s="36"/>
      <c r="G65" s="36"/>
      <c r="H65" s="36"/>
      <c r="I65" s="36"/>
      <c r="J65" s="37"/>
      <c r="K65" s="37"/>
      <c r="L65" s="36"/>
      <c r="M65" s="36"/>
      <c r="N65" s="36"/>
      <c r="O65" s="38">
        <f t="shared" ref="O65" si="14">SUM(E65:N65)</f>
        <v>0</v>
      </c>
      <c r="P65" s="36">
        <f t="shared" ref="P65" si="15">O65-Q65</f>
        <v>0</v>
      </c>
      <c r="Q65" s="39">
        <v>0</v>
      </c>
    </row>
    <row r="66" spans="1:17" ht="21" customHeight="1" x14ac:dyDescent="0.15">
      <c r="A66" s="86"/>
      <c r="B66" s="87"/>
      <c r="C66" s="88" t="s">
        <v>143</v>
      </c>
      <c r="D66" s="89"/>
      <c r="E66" s="90"/>
      <c r="F66" s="91"/>
      <c r="G66" s="91"/>
      <c r="H66" s="91"/>
      <c r="I66" s="91"/>
      <c r="J66" s="90"/>
      <c r="K66" s="90"/>
      <c r="L66" s="91"/>
      <c r="M66" s="91"/>
      <c r="N66" s="91"/>
      <c r="O66" s="91"/>
      <c r="P66" s="91"/>
      <c r="Q66" s="92"/>
    </row>
    <row r="90" spans="1:17" ht="54" customHeight="1" x14ac:dyDescent="0.15">
      <c r="A90" s="4" t="s">
        <v>5</v>
      </c>
      <c r="B90" s="5" t="s">
        <v>6</v>
      </c>
      <c r="C90" s="5" t="s">
        <v>2</v>
      </c>
      <c r="D90" s="24" t="s">
        <v>113</v>
      </c>
      <c r="E90" s="74" t="s">
        <v>146</v>
      </c>
      <c r="F90" s="74" t="s">
        <v>175</v>
      </c>
      <c r="G90" s="74" t="s">
        <v>147</v>
      </c>
      <c r="H90" s="74" t="s">
        <v>148</v>
      </c>
      <c r="I90" s="74" t="s">
        <v>149</v>
      </c>
      <c r="J90" s="14"/>
      <c r="K90" s="14"/>
      <c r="L90" s="14"/>
      <c r="M90" s="14"/>
      <c r="N90" s="14"/>
      <c r="O90" s="6" t="s">
        <v>47</v>
      </c>
      <c r="P90" s="7" t="s">
        <v>7</v>
      </c>
      <c r="Q90" s="7" t="s">
        <v>8</v>
      </c>
    </row>
    <row r="91" spans="1:17" ht="21" customHeight="1" x14ac:dyDescent="0.15">
      <c r="A91" s="8" t="s">
        <v>144</v>
      </c>
      <c r="B91" s="10" t="s">
        <v>192</v>
      </c>
      <c r="C91" s="69" t="s">
        <v>158</v>
      </c>
      <c r="D91" s="34"/>
      <c r="E91" s="72"/>
      <c r="F91" s="72"/>
      <c r="G91" s="72"/>
      <c r="H91" s="72"/>
      <c r="I91" s="72">
        <v>1141</v>
      </c>
      <c r="J91" s="37"/>
      <c r="K91" s="37"/>
      <c r="L91" s="35"/>
      <c r="M91" s="35"/>
      <c r="N91" s="35"/>
      <c r="O91" s="38">
        <f t="shared" ref="O91:O111" si="16">SUM(E91:N91)</f>
        <v>1141</v>
      </c>
      <c r="P91" s="36">
        <f t="shared" ref="P91:P111" si="17">O91-Q91</f>
        <v>1141</v>
      </c>
      <c r="Q91" s="39">
        <v>0</v>
      </c>
    </row>
    <row r="92" spans="1:17" ht="21" customHeight="1" x14ac:dyDescent="0.15">
      <c r="A92" s="8" t="s">
        <v>142</v>
      </c>
      <c r="B92" s="10" t="s">
        <v>192</v>
      </c>
      <c r="C92" s="69" t="s">
        <v>158</v>
      </c>
      <c r="D92" s="34"/>
      <c r="E92" s="72"/>
      <c r="F92" s="72"/>
      <c r="G92" s="72"/>
      <c r="H92" s="72"/>
      <c r="I92" s="72">
        <v>1728</v>
      </c>
      <c r="J92" s="37"/>
      <c r="K92" s="37"/>
      <c r="L92" s="35"/>
      <c r="M92" s="35"/>
      <c r="N92" s="35"/>
      <c r="O92" s="38">
        <f t="shared" si="16"/>
        <v>1728</v>
      </c>
      <c r="P92" s="36">
        <f t="shared" si="17"/>
        <v>1728</v>
      </c>
      <c r="Q92" s="39">
        <v>0</v>
      </c>
    </row>
    <row r="93" spans="1:17" ht="21" customHeight="1" x14ac:dyDescent="0.15">
      <c r="A93" s="8" t="s">
        <v>55</v>
      </c>
      <c r="B93" s="10" t="s">
        <v>192</v>
      </c>
      <c r="C93" s="69" t="s">
        <v>158</v>
      </c>
      <c r="D93" s="34"/>
      <c r="E93" s="72"/>
      <c r="F93" s="72"/>
      <c r="G93" s="72"/>
      <c r="H93" s="72"/>
      <c r="I93" s="72">
        <v>108</v>
      </c>
      <c r="J93" s="37"/>
      <c r="K93" s="37"/>
      <c r="L93" s="35"/>
      <c r="M93" s="35"/>
      <c r="N93" s="35"/>
      <c r="O93" s="38">
        <f t="shared" si="16"/>
        <v>108</v>
      </c>
      <c r="P93" s="36">
        <f t="shared" si="17"/>
        <v>108</v>
      </c>
      <c r="Q93" s="39">
        <v>0</v>
      </c>
    </row>
    <row r="94" spans="1:17" ht="21" customHeight="1" x14ac:dyDescent="0.15">
      <c r="A94" s="8" t="s">
        <v>56</v>
      </c>
      <c r="B94" s="10" t="s">
        <v>159</v>
      </c>
      <c r="C94" s="69" t="s">
        <v>158</v>
      </c>
      <c r="D94" s="34"/>
      <c r="E94" s="72"/>
      <c r="F94" s="72"/>
      <c r="G94" s="72"/>
      <c r="H94" s="72"/>
      <c r="I94" s="72">
        <v>756</v>
      </c>
      <c r="J94" s="37"/>
      <c r="K94" s="37"/>
      <c r="L94" s="35"/>
      <c r="M94" s="35"/>
      <c r="N94" s="35"/>
      <c r="O94" s="38">
        <f t="shared" si="16"/>
        <v>756</v>
      </c>
      <c r="P94" s="36">
        <f t="shared" si="17"/>
        <v>756</v>
      </c>
      <c r="Q94" s="39">
        <v>0</v>
      </c>
    </row>
    <row r="95" spans="1:17" ht="40.5" customHeight="1" x14ac:dyDescent="0.15">
      <c r="A95" s="8" t="s">
        <v>57</v>
      </c>
      <c r="B95" s="10" t="s">
        <v>193</v>
      </c>
      <c r="C95" s="69" t="s">
        <v>191</v>
      </c>
      <c r="D95" s="34" t="s">
        <v>160</v>
      </c>
      <c r="E95" s="72"/>
      <c r="F95" s="72"/>
      <c r="G95" s="72">
        <v>1540</v>
      </c>
      <c r="H95" s="72"/>
      <c r="I95" s="72"/>
      <c r="J95" s="37"/>
      <c r="K95" s="37"/>
      <c r="L95" s="35"/>
      <c r="M95" s="35"/>
      <c r="N95" s="35"/>
      <c r="O95" s="38">
        <f t="shared" si="16"/>
        <v>1540</v>
      </c>
      <c r="P95" s="36">
        <f t="shared" si="17"/>
        <v>1540</v>
      </c>
      <c r="Q95" s="39">
        <v>0</v>
      </c>
    </row>
    <row r="96" spans="1:17" ht="21" customHeight="1" x14ac:dyDescent="0.15">
      <c r="A96" s="8" t="s">
        <v>58</v>
      </c>
      <c r="B96" s="10" t="s">
        <v>194</v>
      </c>
      <c r="C96" s="69" t="s">
        <v>152</v>
      </c>
      <c r="D96" s="34">
        <v>152</v>
      </c>
      <c r="E96" s="72">
        <v>71440</v>
      </c>
      <c r="F96" s="72"/>
      <c r="G96" s="72"/>
      <c r="H96" s="72"/>
      <c r="I96" s="72"/>
      <c r="J96" s="37"/>
      <c r="K96" s="37"/>
      <c r="L96" s="35"/>
      <c r="M96" s="35"/>
      <c r="N96" s="35"/>
      <c r="O96" s="38">
        <f t="shared" si="16"/>
        <v>71440</v>
      </c>
      <c r="P96" s="36">
        <f t="shared" si="17"/>
        <v>71440</v>
      </c>
      <c r="Q96" s="39">
        <v>0</v>
      </c>
    </row>
    <row r="97" spans="1:17" ht="30" customHeight="1" x14ac:dyDescent="0.15">
      <c r="A97" s="8" t="s">
        <v>59</v>
      </c>
      <c r="B97" s="10" t="s">
        <v>195</v>
      </c>
      <c r="C97" s="69" t="s">
        <v>153</v>
      </c>
      <c r="D97" s="34">
        <v>140</v>
      </c>
      <c r="E97" s="72">
        <v>65800</v>
      </c>
      <c r="F97" s="72"/>
      <c r="G97" s="72"/>
      <c r="H97" s="72"/>
      <c r="I97" s="72"/>
      <c r="J97" s="37"/>
      <c r="K97" s="37"/>
      <c r="L97" s="35"/>
      <c r="M97" s="35"/>
      <c r="N97" s="35"/>
      <c r="O97" s="38">
        <f t="shared" si="16"/>
        <v>65800</v>
      </c>
      <c r="P97" s="36">
        <f t="shared" si="17"/>
        <v>65800</v>
      </c>
      <c r="Q97" s="39">
        <v>0</v>
      </c>
    </row>
    <row r="98" spans="1:17" ht="30" customHeight="1" x14ac:dyDescent="0.15">
      <c r="A98" s="8" t="s">
        <v>60</v>
      </c>
      <c r="B98" s="10" t="s">
        <v>196</v>
      </c>
      <c r="C98" s="69" t="s">
        <v>154</v>
      </c>
      <c r="D98" s="34">
        <v>162</v>
      </c>
      <c r="E98" s="72">
        <v>76140</v>
      </c>
      <c r="F98" s="72"/>
      <c r="G98" s="72"/>
      <c r="H98" s="72"/>
      <c r="I98" s="72"/>
      <c r="J98" s="37"/>
      <c r="K98" s="37"/>
      <c r="L98" s="35"/>
      <c r="M98" s="35"/>
      <c r="N98" s="35"/>
      <c r="O98" s="38">
        <f t="shared" si="16"/>
        <v>76140</v>
      </c>
      <c r="P98" s="36">
        <f t="shared" si="17"/>
        <v>76140</v>
      </c>
      <c r="Q98" s="39">
        <v>0</v>
      </c>
    </row>
    <row r="99" spans="1:17" ht="24.75" customHeight="1" x14ac:dyDescent="0.15">
      <c r="A99" s="8" t="s">
        <v>61</v>
      </c>
      <c r="B99" s="10" t="s">
        <v>197</v>
      </c>
      <c r="C99" s="69" t="s">
        <v>145</v>
      </c>
      <c r="D99" s="34">
        <v>176</v>
      </c>
      <c r="E99" s="72">
        <v>82720</v>
      </c>
      <c r="F99" s="72"/>
      <c r="G99" s="72"/>
      <c r="H99" s="72"/>
      <c r="I99" s="72"/>
      <c r="J99" s="37"/>
      <c r="K99" s="37"/>
      <c r="L99" s="35"/>
      <c r="M99" s="35"/>
      <c r="N99" s="35"/>
      <c r="O99" s="38">
        <f t="shared" si="16"/>
        <v>82720</v>
      </c>
      <c r="P99" s="36">
        <f t="shared" si="17"/>
        <v>82720</v>
      </c>
      <c r="Q99" s="39">
        <v>0</v>
      </c>
    </row>
    <row r="100" spans="1:17" ht="22.5" customHeight="1" x14ac:dyDescent="0.15">
      <c r="A100" s="8" t="s">
        <v>62</v>
      </c>
      <c r="B100" s="10" t="s">
        <v>198</v>
      </c>
      <c r="C100" s="69" t="s">
        <v>155</v>
      </c>
      <c r="D100" s="34">
        <v>163</v>
      </c>
      <c r="E100" s="72">
        <v>76610</v>
      </c>
      <c r="F100" s="72"/>
      <c r="G100" s="72"/>
      <c r="H100" s="72"/>
      <c r="I100" s="72"/>
      <c r="J100" s="37"/>
      <c r="K100" s="37"/>
      <c r="L100" s="35"/>
      <c r="M100" s="35"/>
      <c r="N100" s="35"/>
      <c r="O100" s="38">
        <f t="shared" si="16"/>
        <v>76610</v>
      </c>
      <c r="P100" s="36">
        <f t="shared" si="17"/>
        <v>76610</v>
      </c>
      <c r="Q100" s="39">
        <v>0</v>
      </c>
    </row>
    <row r="101" spans="1:17" ht="21.75" customHeight="1" x14ac:dyDescent="0.15">
      <c r="A101" s="8" t="s">
        <v>63</v>
      </c>
      <c r="B101" s="10" t="s">
        <v>199</v>
      </c>
      <c r="C101" s="69" t="s">
        <v>156</v>
      </c>
      <c r="D101" s="34">
        <v>161</v>
      </c>
      <c r="E101" s="72">
        <v>75670</v>
      </c>
      <c r="F101" s="72"/>
      <c r="G101" s="72"/>
      <c r="H101" s="72"/>
      <c r="I101" s="72"/>
      <c r="J101" s="37"/>
      <c r="K101" s="37"/>
      <c r="L101" s="35"/>
      <c r="M101" s="35"/>
      <c r="N101" s="35"/>
      <c r="O101" s="38">
        <f t="shared" si="16"/>
        <v>75670</v>
      </c>
      <c r="P101" s="36">
        <f t="shared" si="17"/>
        <v>75670</v>
      </c>
      <c r="Q101" s="39">
        <v>0</v>
      </c>
    </row>
    <row r="102" spans="1:17" ht="21" customHeight="1" x14ac:dyDescent="0.15">
      <c r="A102" s="8" t="s">
        <v>166</v>
      </c>
      <c r="B102" s="10" t="s">
        <v>178</v>
      </c>
      <c r="C102" s="69" t="s">
        <v>181</v>
      </c>
      <c r="D102" s="34">
        <v>175</v>
      </c>
      <c r="E102" s="72">
        <v>82250</v>
      </c>
      <c r="F102" s="36"/>
      <c r="G102" s="36"/>
      <c r="H102" s="36"/>
      <c r="I102" s="36"/>
      <c r="J102" s="37"/>
      <c r="K102" s="37"/>
      <c r="L102" s="36"/>
      <c r="M102" s="36"/>
      <c r="N102" s="36"/>
      <c r="O102" s="38">
        <f t="shared" si="16"/>
        <v>82250</v>
      </c>
      <c r="P102" s="36">
        <f t="shared" si="17"/>
        <v>82250</v>
      </c>
      <c r="Q102" s="39">
        <v>0</v>
      </c>
    </row>
    <row r="103" spans="1:17" ht="21" customHeight="1" x14ac:dyDescent="0.15">
      <c r="A103" s="8" t="s">
        <v>167</v>
      </c>
      <c r="B103" s="10" t="s">
        <v>179</v>
      </c>
      <c r="C103" s="69" t="s">
        <v>182</v>
      </c>
      <c r="D103" s="34">
        <v>155</v>
      </c>
      <c r="E103" s="72">
        <v>72850</v>
      </c>
      <c r="F103" s="72"/>
      <c r="G103" s="72"/>
      <c r="H103" s="72"/>
      <c r="I103" s="72"/>
      <c r="J103" s="37"/>
      <c r="K103" s="37"/>
      <c r="L103" s="36"/>
      <c r="M103" s="36"/>
      <c r="N103" s="36"/>
      <c r="O103" s="38">
        <f t="shared" si="16"/>
        <v>72850</v>
      </c>
      <c r="P103" s="36">
        <f t="shared" si="17"/>
        <v>72850</v>
      </c>
      <c r="Q103" s="39">
        <v>0</v>
      </c>
    </row>
    <row r="104" spans="1:17" ht="21" customHeight="1" x14ac:dyDescent="0.15">
      <c r="A104" s="8" t="s">
        <v>168</v>
      </c>
      <c r="B104" s="10" t="s">
        <v>180</v>
      </c>
      <c r="C104" s="69" t="s">
        <v>183</v>
      </c>
      <c r="D104" s="34">
        <v>168</v>
      </c>
      <c r="E104" s="72">
        <v>78960</v>
      </c>
      <c r="F104" s="72"/>
      <c r="G104" s="72"/>
      <c r="H104" s="72"/>
      <c r="I104" s="72"/>
      <c r="J104" s="37"/>
      <c r="K104" s="37"/>
      <c r="L104" s="36"/>
      <c r="M104" s="36"/>
      <c r="N104" s="36"/>
      <c r="O104" s="38">
        <f t="shared" si="16"/>
        <v>78960</v>
      </c>
      <c r="P104" s="36">
        <f t="shared" si="17"/>
        <v>78960</v>
      </c>
      <c r="Q104" s="39">
        <v>0</v>
      </c>
    </row>
    <row r="105" spans="1:17" ht="21.75" customHeight="1" x14ac:dyDescent="0.15">
      <c r="A105" s="8" t="s">
        <v>169</v>
      </c>
      <c r="B105" s="10" t="s">
        <v>184</v>
      </c>
      <c r="C105" s="69" t="s">
        <v>185</v>
      </c>
      <c r="D105" s="34">
        <v>148</v>
      </c>
      <c r="E105" s="72">
        <v>69560</v>
      </c>
      <c r="F105" s="72"/>
      <c r="G105" s="72"/>
      <c r="H105" s="72"/>
      <c r="I105" s="72"/>
      <c r="J105" s="37"/>
      <c r="K105" s="37"/>
      <c r="L105" s="36"/>
      <c r="M105" s="36"/>
      <c r="N105" s="36"/>
      <c r="O105" s="38">
        <f t="shared" si="16"/>
        <v>69560</v>
      </c>
      <c r="P105" s="36">
        <f t="shared" si="17"/>
        <v>69560</v>
      </c>
      <c r="Q105" s="39">
        <v>0</v>
      </c>
    </row>
    <row r="106" spans="1:17" ht="21.75" customHeight="1" x14ac:dyDescent="0.15">
      <c r="A106" s="8" t="s">
        <v>170</v>
      </c>
      <c r="B106" s="10" t="s">
        <v>187</v>
      </c>
      <c r="C106" s="69" t="s">
        <v>186</v>
      </c>
      <c r="D106" s="34">
        <v>183</v>
      </c>
      <c r="E106" s="72">
        <v>86010</v>
      </c>
      <c r="F106" s="72"/>
      <c r="G106" s="72"/>
      <c r="H106" s="72"/>
      <c r="I106" s="72"/>
      <c r="J106" s="37"/>
      <c r="K106" s="37"/>
      <c r="L106" s="36"/>
      <c r="M106" s="36"/>
      <c r="N106" s="36"/>
      <c r="O106" s="38">
        <f t="shared" si="16"/>
        <v>86010</v>
      </c>
      <c r="P106" s="36">
        <f t="shared" si="17"/>
        <v>86010</v>
      </c>
      <c r="Q106" s="39">
        <v>0</v>
      </c>
    </row>
    <row r="107" spans="1:17" ht="21.75" customHeight="1" x14ac:dyDescent="0.15">
      <c r="A107" s="8" t="s">
        <v>171</v>
      </c>
      <c r="B107" s="99" t="s">
        <v>189</v>
      </c>
      <c r="C107" s="69" t="s">
        <v>188</v>
      </c>
      <c r="D107" s="100">
        <v>220</v>
      </c>
      <c r="E107" s="35">
        <v>103400</v>
      </c>
      <c r="F107" s="36"/>
      <c r="G107" s="36"/>
      <c r="H107" s="36"/>
      <c r="I107" s="36"/>
      <c r="J107" s="37"/>
      <c r="K107" s="37"/>
      <c r="L107" s="36"/>
      <c r="M107" s="36"/>
      <c r="N107" s="36"/>
      <c r="O107" s="38">
        <f t="shared" si="16"/>
        <v>103400</v>
      </c>
      <c r="P107" s="36">
        <f t="shared" si="17"/>
        <v>103400</v>
      </c>
      <c r="Q107" s="39">
        <v>0</v>
      </c>
    </row>
    <row r="108" spans="1:17" ht="21" customHeight="1" x14ac:dyDescent="0.15">
      <c r="A108" s="96" t="s">
        <v>172</v>
      </c>
      <c r="B108" s="10" t="s">
        <v>161</v>
      </c>
      <c r="C108" s="71" t="s">
        <v>163</v>
      </c>
      <c r="D108" s="100" t="s">
        <v>162</v>
      </c>
      <c r="E108" s="73"/>
      <c r="F108" s="35">
        <v>14570</v>
      </c>
      <c r="G108" s="35"/>
      <c r="H108" s="35"/>
      <c r="I108" s="35"/>
      <c r="J108" s="37"/>
      <c r="K108" s="37"/>
      <c r="L108" s="35"/>
      <c r="M108" s="35"/>
      <c r="N108" s="35"/>
      <c r="O108" s="38">
        <f t="shared" si="16"/>
        <v>14570</v>
      </c>
      <c r="P108" s="36">
        <f t="shared" si="17"/>
        <v>14570</v>
      </c>
      <c r="Q108" s="39">
        <v>0</v>
      </c>
    </row>
    <row r="109" spans="1:17" ht="21" customHeight="1" x14ac:dyDescent="0.15">
      <c r="A109" s="96" t="s">
        <v>173</v>
      </c>
      <c r="B109" s="10" t="s">
        <v>200</v>
      </c>
      <c r="C109" s="71" t="s">
        <v>164</v>
      </c>
      <c r="D109" s="101"/>
      <c r="E109" s="73"/>
      <c r="F109" s="35"/>
      <c r="G109" s="35">
        <v>1874</v>
      </c>
      <c r="H109" s="35"/>
      <c r="I109" s="35"/>
      <c r="J109" s="37"/>
      <c r="K109" s="37"/>
      <c r="L109" s="35"/>
      <c r="M109" s="35"/>
      <c r="N109" s="35"/>
      <c r="O109" s="38">
        <f t="shared" si="16"/>
        <v>1874</v>
      </c>
      <c r="P109" s="36">
        <f t="shared" si="17"/>
        <v>1874</v>
      </c>
      <c r="Q109" s="39">
        <v>0</v>
      </c>
    </row>
    <row r="110" spans="1:17" ht="35.25" customHeight="1" x14ac:dyDescent="0.15">
      <c r="A110" s="10" t="s">
        <v>174</v>
      </c>
      <c r="B110" s="10" t="s">
        <v>176</v>
      </c>
      <c r="C110" s="70" t="s">
        <v>157</v>
      </c>
      <c r="D110" s="34" t="s">
        <v>165</v>
      </c>
      <c r="E110" s="72"/>
      <c r="F110" s="35"/>
      <c r="G110" s="35"/>
      <c r="H110" s="35">
        <v>600</v>
      </c>
      <c r="I110" s="35"/>
      <c r="J110" s="37"/>
      <c r="K110" s="37"/>
      <c r="L110" s="35"/>
      <c r="M110" s="35"/>
      <c r="N110" s="35"/>
      <c r="O110" s="38">
        <f t="shared" si="16"/>
        <v>600</v>
      </c>
      <c r="P110" s="36">
        <f t="shared" si="17"/>
        <v>600</v>
      </c>
      <c r="Q110" s="39">
        <v>0</v>
      </c>
    </row>
    <row r="111" spans="1:17" ht="21.75" customHeight="1" x14ac:dyDescent="0.15">
      <c r="A111" s="10" t="s">
        <v>201</v>
      </c>
      <c r="B111" s="10" t="s">
        <v>202</v>
      </c>
      <c r="C111" s="70" t="s">
        <v>190</v>
      </c>
      <c r="D111" s="34"/>
      <c r="E111" s="72"/>
      <c r="F111" s="35"/>
      <c r="G111" s="35"/>
      <c r="H111" s="35"/>
      <c r="I111" s="35">
        <v>324</v>
      </c>
      <c r="J111" s="37"/>
      <c r="K111" s="37"/>
      <c r="L111" s="35"/>
      <c r="M111" s="35"/>
      <c r="N111" s="35"/>
      <c r="O111" s="38">
        <f t="shared" si="16"/>
        <v>324</v>
      </c>
      <c r="P111" s="36">
        <f t="shared" si="17"/>
        <v>324</v>
      </c>
      <c r="Q111" s="39">
        <v>0</v>
      </c>
    </row>
    <row r="112" spans="1:17" ht="21" customHeight="1" x14ac:dyDescent="0.15">
      <c r="A112" s="86"/>
      <c r="B112" s="87"/>
      <c r="C112" s="88" t="s">
        <v>143</v>
      </c>
      <c r="D112" s="89"/>
      <c r="E112" s="90"/>
      <c r="F112" s="91"/>
      <c r="G112" s="91"/>
      <c r="H112" s="91"/>
      <c r="I112" s="91"/>
      <c r="J112" s="90"/>
      <c r="K112" s="90"/>
      <c r="L112" s="91"/>
      <c r="M112" s="91"/>
      <c r="N112" s="91"/>
      <c r="O112" s="91"/>
      <c r="P112" s="91"/>
      <c r="Q112" s="92"/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9" sqref="F9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49" max="249" width="7.625" customWidth="1"/>
    <col min="250" max="250" width="8.5" customWidth="1"/>
    <col min="251" max="251" width="42.125" customWidth="1"/>
    <col min="252" max="258" width="8.25" customWidth="1"/>
    <col min="505" max="505" width="7.625" customWidth="1"/>
    <col min="506" max="506" width="8.5" customWidth="1"/>
    <col min="507" max="507" width="42.125" customWidth="1"/>
    <col min="508" max="514" width="8.25" customWidth="1"/>
    <col min="761" max="761" width="7.625" customWidth="1"/>
    <col min="762" max="762" width="8.5" customWidth="1"/>
    <col min="763" max="763" width="42.125" customWidth="1"/>
    <col min="764" max="770" width="8.25" customWidth="1"/>
    <col min="1017" max="1017" width="7.625" customWidth="1"/>
    <col min="1018" max="1018" width="8.5" customWidth="1"/>
    <col min="1019" max="1019" width="42.125" customWidth="1"/>
    <col min="1020" max="1026" width="8.25" customWidth="1"/>
    <col min="1273" max="1273" width="7.625" customWidth="1"/>
    <col min="1274" max="1274" width="8.5" customWidth="1"/>
    <col min="1275" max="1275" width="42.125" customWidth="1"/>
    <col min="1276" max="1282" width="8.25" customWidth="1"/>
    <col min="1529" max="1529" width="7.625" customWidth="1"/>
    <col min="1530" max="1530" width="8.5" customWidth="1"/>
    <col min="1531" max="1531" width="42.125" customWidth="1"/>
    <col min="1532" max="1538" width="8.25" customWidth="1"/>
    <col min="1785" max="1785" width="7.625" customWidth="1"/>
    <col min="1786" max="1786" width="8.5" customWidth="1"/>
    <col min="1787" max="1787" width="42.125" customWidth="1"/>
    <col min="1788" max="1794" width="8.25" customWidth="1"/>
    <col min="2041" max="2041" width="7.625" customWidth="1"/>
    <col min="2042" max="2042" width="8.5" customWidth="1"/>
    <col min="2043" max="2043" width="42.125" customWidth="1"/>
    <col min="2044" max="2050" width="8.25" customWidth="1"/>
    <col min="2297" max="2297" width="7.625" customWidth="1"/>
    <col min="2298" max="2298" width="8.5" customWidth="1"/>
    <col min="2299" max="2299" width="42.125" customWidth="1"/>
    <col min="2300" max="2306" width="8.25" customWidth="1"/>
    <col min="2553" max="2553" width="7.625" customWidth="1"/>
    <col min="2554" max="2554" width="8.5" customWidth="1"/>
    <col min="2555" max="2555" width="42.125" customWidth="1"/>
    <col min="2556" max="2562" width="8.25" customWidth="1"/>
    <col min="2809" max="2809" width="7.625" customWidth="1"/>
    <col min="2810" max="2810" width="8.5" customWidth="1"/>
    <col min="2811" max="2811" width="42.125" customWidth="1"/>
    <col min="2812" max="2818" width="8.25" customWidth="1"/>
    <col min="3065" max="3065" width="7.625" customWidth="1"/>
    <col min="3066" max="3066" width="8.5" customWidth="1"/>
    <col min="3067" max="3067" width="42.125" customWidth="1"/>
    <col min="3068" max="3074" width="8.25" customWidth="1"/>
    <col min="3321" max="3321" width="7.625" customWidth="1"/>
    <col min="3322" max="3322" width="8.5" customWidth="1"/>
    <col min="3323" max="3323" width="42.125" customWidth="1"/>
    <col min="3324" max="3330" width="8.25" customWidth="1"/>
    <col min="3577" max="3577" width="7.625" customWidth="1"/>
    <col min="3578" max="3578" width="8.5" customWidth="1"/>
    <col min="3579" max="3579" width="42.125" customWidth="1"/>
    <col min="3580" max="3586" width="8.25" customWidth="1"/>
    <col min="3833" max="3833" width="7.625" customWidth="1"/>
    <col min="3834" max="3834" width="8.5" customWidth="1"/>
    <col min="3835" max="3835" width="42.125" customWidth="1"/>
    <col min="3836" max="3842" width="8.25" customWidth="1"/>
    <col min="4089" max="4089" width="7.625" customWidth="1"/>
    <col min="4090" max="4090" width="8.5" customWidth="1"/>
    <col min="4091" max="4091" width="42.125" customWidth="1"/>
    <col min="4092" max="4098" width="8.25" customWidth="1"/>
    <col min="4345" max="4345" width="7.625" customWidth="1"/>
    <col min="4346" max="4346" width="8.5" customWidth="1"/>
    <col min="4347" max="4347" width="42.125" customWidth="1"/>
    <col min="4348" max="4354" width="8.25" customWidth="1"/>
    <col min="4601" max="4601" width="7.625" customWidth="1"/>
    <col min="4602" max="4602" width="8.5" customWidth="1"/>
    <col min="4603" max="4603" width="42.125" customWidth="1"/>
    <col min="4604" max="4610" width="8.25" customWidth="1"/>
    <col min="4857" max="4857" width="7.625" customWidth="1"/>
    <col min="4858" max="4858" width="8.5" customWidth="1"/>
    <col min="4859" max="4859" width="42.125" customWidth="1"/>
    <col min="4860" max="4866" width="8.25" customWidth="1"/>
    <col min="5113" max="5113" width="7.625" customWidth="1"/>
    <col min="5114" max="5114" width="8.5" customWidth="1"/>
    <col min="5115" max="5115" width="42.125" customWidth="1"/>
    <col min="5116" max="5122" width="8.25" customWidth="1"/>
    <col min="5369" max="5369" width="7.625" customWidth="1"/>
    <col min="5370" max="5370" width="8.5" customWidth="1"/>
    <col min="5371" max="5371" width="42.125" customWidth="1"/>
    <col min="5372" max="5378" width="8.25" customWidth="1"/>
    <col min="5625" max="5625" width="7.625" customWidth="1"/>
    <col min="5626" max="5626" width="8.5" customWidth="1"/>
    <col min="5627" max="5627" width="42.125" customWidth="1"/>
    <col min="5628" max="5634" width="8.25" customWidth="1"/>
    <col min="5881" max="5881" width="7.625" customWidth="1"/>
    <col min="5882" max="5882" width="8.5" customWidth="1"/>
    <col min="5883" max="5883" width="42.125" customWidth="1"/>
    <col min="5884" max="5890" width="8.25" customWidth="1"/>
    <col min="6137" max="6137" width="7.625" customWidth="1"/>
    <col min="6138" max="6138" width="8.5" customWidth="1"/>
    <col min="6139" max="6139" width="42.125" customWidth="1"/>
    <col min="6140" max="6146" width="8.25" customWidth="1"/>
    <col min="6393" max="6393" width="7.625" customWidth="1"/>
    <col min="6394" max="6394" width="8.5" customWidth="1"/>
    <col min="6395" max="6395" width="42.125" customWidth="1"/>
    <col min="6396" max="6402" width="8.25" customWidth="1"/>
    <col min="6649" max="6649" width="7.625" customWidth="1"/>
    <col min="6650" max="6650" width="8.5" customWidth="1"/>
    <col min="6651" max="6651" width="42.125" customWidth="1"/>
    <col min="6652" max="6658" width="8.25" customWidth="1"/>
    <col min="6905" max="6905" width="7.625" customWidth="1"/>
    <col min="6906" max="6906" width="8.5" customWidth="1"/>
    <col min="6907" max="6907" width="42.125" customWidth="1"/>
    <col min="6908" max="6914" width="8.25" customWidth="1"/>
    <col min="7161" max="7161" width="7.625" customWidth="1"/>
    <col min="7162" max="7162" width="8.5" customWidth="1"/>
    <col min="7163" max="7163" width="42.125" customWidth="1"/>
    <col min="7164" max="7170" width="8.25" customWidth="1"/>
    <col min="7417" max="7417" width="7.625" customWidth="1"/>
    <col min="7418" max="7418" width="8.5" customWidth="1"/>
    <col min="7419" max="7419" width="42.125" customWidth="1"/>
    <col min="7420" max="7426" width="8.25" customWidth="1"/>
    <col min="7673" max="7673" width="7.625" customWidth="1"/>
    <col min="7674" max="7674" width="8.5" customWidth="1"/>
    <col min="7675" max="7675" width="42.125" customWidth="1"/>
    <col min="7676" max="7682" width="8.25" customWidth="1"/>
    <col min="7929" max="7929" width="7.625" customWidth="1"/>
    <col min="7930" max="7930" width="8.5" customWidth="1"/>
    <col min="7931" max="7931" width="42.125" customWidth="1"/>
    <col min="7932" max="7938" width="8.25" customWidth="1"/>
    <col min="8185" max="8185" width="7.625" customWidth="1"/>
    <col min="8186" max="8186" width="8.5" customWidth="1"/>
    <col min="8187" max="8187" width="42.125" customWidth="1"/>
    <col min="8188" max="8194" width="8.25" customWidth="1"/>
    <col min="8441" max="8441" width="7.625" customWidth="1"/>
    <col min="8442" max="8442" width="8.5" customWidth="1"/>
    <col min="8443" max="8443" width="42.125" customWidth="1"/>
    <col min="8444" max="8450" width="8.25" customWidth="1"/>
    <col min="8697" max="8697" width="7.625" customWidth="1"/>
    <col min="8698" max="8698" width="8.5" customWidth="1"/>
    <col min="8699" max="8699" width="42.125" customWidth="1"/>
    <col min="8700" max="8706" width="8.25" customWidth="1"/>
    <col min="8953" max="8953" width="7.625" customWidth="1"/>
    <col min="8954" max="8954" width="8.5" customWidth="1"/>
    <col min="8955" max="8955" width="42.125" customWidth="1"/>
    <col min="8956" max="8962" width="8.25" customWidth="1"/>
    <col min="9209" max="9209" width="7.625" customWidth="1"/>
    <col min="9210" max="9210" width="8.5" customWidth="1"/>
    <col min="9211" max="9211" width="42.125" customWidth="1"/>
    <col min="9212" max="9218" width="8.25" customWidth="1"/>
    <col min="9465" max="9465" width="7.625" customWidth="1"/>
    <col min="9466" max="9466" width="8.5" customWidth="1"/>
    <col min="9467" max="9467" width="42.125" customWidth="1"/>
    <col min="9468" max="9474" width="8.25" customWidth="1"/>
    <col min="9721" max="9721" width="7.625" customWidth="1"/>
    <col min="9722" max="9722" width="8.5" customWidth="1"/>
    <col min="9723" max="9723" width="42.125" customWidth="1"/>
    <col min="9724" max="9730" width="8.25" customWidth="1"/>
    <col min="9977" max="9977" width="7.625" customWidth="1"/>
    <col min="9978" max="9978" width="8.5" customWidth="1"/>
    <col min="9979" max="9979" width="42.125" customWidth="1"/>
    <col min="9980" max="9986" width="8.25" customWidth="1"/>
    <col min="10233" max="10233" width="7.625" customWidth="1"/>
    <col min="10234" max="10234" width="8.5" customWidth="1"/>
    <col min="10235" max="10235" width="42.125" customWidth="1"/>
    <col min="10236" max="10242" width="8.25" customWidth="1"/>
    <col min="10489" max="10489" width="7.625" customWidth="1"/>
    <col min="10490" max="10490" width="8.5" customWidth="1"/>
    <col min="10491" max="10491" width="42.125" customWidth="1"/>
    <col min="10492" max="10498" width="8.25" customWidth="1"/>
    <col min="10745" max="10745" width="7.625" customWidth="1"/>
    <col min="10746" max="10746" width="8.5" customWidth="1"/>
    <col min="10747" max="10747" width="42.125" customWidth="1"/>
    <col min="10748" max="10754" width="8.25" customWidth="1"/>
    <col min="11001" max="11001" width="7.625" customWidth="1"/>
    <col min="11002" max="11002" width="8.5" customWidth="1"/>
    <col min="11003" max="11003" width="42.125" customWidth="1"/>
    <col min="11004" max="11010" width="8.25" customWidth="1"/>
    <col min="11257" max="11257" width="7.625" customWidth="1"/>
    <col min="11258" max="11258" width="8.5" customWidth="1"/>
    <col min="11259" max="11259" width="42.125" customWidth="1"/>
    <col min="11260" max="11266" width="8.25" customWidth="1"/>
    <col min="11513" max="11513" width="7.625" customWidth="1"/>
    <col min="11514" max="11514" width="8.5" customWidth="1"/>
    <col min="11515" max="11515" width="42.125" customWidth="1"/>
    <col min="11516" max="11522" width="8.25" customWidth="1"/>
    <col min="11769" max="11769" width="7.625" customWidth="1"/>
    <col min="11770" max="11770" width="8.5" customWidth="1"/>
    <col min="11771" max="11771" width="42.125" customWidth="1"/>
    <col min="11772" max="11778" width="8.25" customWidth="1"/>
    <col min="12025" max="12025" width="7.625" customWidth="1"/>
    <col min="12026" max="12026" width="8.5" customWidth="1"/>
    <col min="12027" max="12027" width="42.125" customWidth="1"/>
    <col min="12028" max="12034" width="8.25" customWidth="1"/>
    <col min="12281" max="12281" width="7.625" customWidth="1"/>
    <col min="12282" max="12282" width="8.5" customWidth="1"/>
    <col min="12283" max="12283" width="42.125" customWidth="1"/>
    <col min="12284" max="12290" width="8.25" customWidth="1"/>
    <col min="12537" max="12537" width="7.625" customWidth="1"/>
    <col min="12538" max="12538" width="8.5" customWidth="1"/>
    <col min="12539" max="12539" width="42.125" customWidth="1"/>
    <col min="12540" max="12546" width="8.25" customWidth="1"/>
    <col min="12793" max="12793" width="7.625" customWidth="1"/>
    <col min="12794" max="12794" width="8.5" customWidth="1"/>
    <col min="12795" max="12795" width="42.125" customWidth="1"/>
    <col min="12796" max="12802" width="8.25" customWidth="1"/>
    <col min="13049" max="13049" width="7.625" customWidth="1"/>
    <col min="13050" max="13050" width="8.5" customWidth="1"/>
    <col min="13051" max="13051" width="42.125" customWidth="1"/>
    <col min="13052" max="13058" width="8.25" customWidth="1"/>
    <col min="13305" max="13305" width="7.625" customWidth="1"/>
    <col min="13306" max="13306" width="8.5" customWidth="1"/>
    <col min="13307" max="13307" width="42.125" customWidth="1"/>
    <col min="13308" max="13314" width="8.25" customWidth="1"/>
    <col min="13561" max="13561" width="7.625" customWidth="1"/>
    <col min="13562" max="13562" width="8.5" customWidth="1"/>
    <col min="13563" max="13563" width="42.125" customWidth="1"/>
    <col min="13564" max="13570" width="8.25" customWidth="1"/>
    <col min="13817" max="13817" width="7.625" customWidth="1"/>
    <col min="13818" max="13818" width="8.5" customWidth="1"/>
    <col min="13819" max="13819" width="42.125" customWidth="1"/>
    <col min="13820" max="13826" width="8.25" customWidth="1"/>
    <col min="14073" max="14073" width="7.625" customWidth="1"/>
    <col min="14074" max="14074" width="8.5" customWidth="1"/>
    <col min="14075" max="14075" width="42.125" customWidth="1"/>
    <col min="14076" max="14082" width="8.25" customWidth="1"/>
    <col min="14329" max="14329" width="7.625" customWidth="1"/>
    <col min="14330" max="14330" width="8.5" customWidth="1"/>
    <col min="14331" max="14331" width="42.125" customWidth="1"/>
    <col min="14332" max="14338" width="8.25" customWidth="1"/>
    <col min="14585" max="14585" width="7.625" customWidth="1"/>
    <col min="14586" max="14586" width="8.5" customWidth="1"/>
    <col min="14587" max="14587" width="42.125" customWidth="1"/>
    <col min="14588" max="14594" width="8.25" customWidth="1"/>
    <col min="14841" max="14841" width="7.625" customWidth="1"/>
    <col min="14842" max="14842" width="8.5" customWidth="1"/>
    <col min="14843" max="14843" width="42.125" customWidth="1"/>
    <col min="14844" max="14850" width="8.25" customWidth="1"/>
    <col min="15097" max="15097" width="7.625" customWidth="1"/>
    <col min="15098" max="15098" width="8.5" customWidth="1"/>
    <col min="15099" max="15099" width="42.125" customWidth="1"/>
    <col min="15100" max="15106" width="8.25" customWidth="1"/>
    <col min="15353" max="15353" width="7.625" customWidth="1"/>
    <col min="15354" max="15354" width="8.5" customWidth="1"/>
    <col min="15355" max="15355" width="42.125" customWidth="1"/>
    <col min="15356" max="15362" width="8.25" customWidth="1"/>
    <col min="15609" max="15609" width="7.625" customWidth="1"/>
    <col min="15610" max="15610" width="8.5" customWidth="1"/>
    <col min="15611" max="15611" width="42.125" customWidth="1"/>
    <col min="15612" max="15618" width="8.25" customWidth="1"/>
    <col min="15865" max="15865" width="7.625" customWidth="1"/>
    <col min="15866" max="15866" width="8.5" customWidth="1"/>
    <col min="15867" max="15867" width="42.125" customWidth="1"/>
    <col min="15868" max="15874" width="8.25" customWidth="1"/>
    <col min="16121" max="16121" width="7.625" customWidth="1"/>
    <col min="16122" max="16122" width="8.5" customWidth="1"/>
    <col min="16123" max="16123" width="42.125" customWidth="1"/>
    <col min="16124" max="16130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 t="s">
        <v>21</v>
      </c>
      <c r="C2" s="33" t="s">
        <v>50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12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ref="O13:O69" si="4">SUM(E13:N13)</f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4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4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4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4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4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4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4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4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4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4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4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4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4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4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4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4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4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4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4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4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ref="O34" si="5">SUM(E34:N34)</f>
        <v>0</v>
      </c>
      <c r="P34" s="36">
        <f t="shared" ref="P34" si="6">O34-Q34</f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4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4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4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4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4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4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4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4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4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4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4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4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4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4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4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4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4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4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4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4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4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4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4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4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4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4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4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4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4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4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4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4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4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4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4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'R3年度活動事業一覧'!A24</f>
        <v>18</v>
      </c>
      <c r="C2" s="33" t="str">
        <f>'R3年度活動事業一覧'!B24</f>
        <v>子ども見守り活動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'R3年度活動事業一覧'!A25</f>
        <v>19</v>
      </c>
      <c r="C2" s="33" t="str">
        <f>'R3年度活動事業一覧'!B25</f>
        <v>世代間交流グランドゴルフ大会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'R3年度活動事業一覧'!A26</f>
        <v>20</v>
      </c>
      <c r="C2" s="33">
        <f>'R3年度活動事業一覧'!B26</f>
        <v>0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'R3年度活動事業一覧'!A27</f>
        <v>21</v>
      </c>
      <c r="C2" s="33">
        <f>'R3年度活動事業一覧'!B27</f>
        <v>0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Q68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2" max="252" width="7.625" customWidth="1"/>
    <col min="253" max="253" width="8.5" customWidth="1"/>
    <col min="254" max="254" width="42.125" customWidth="1"/>
    <col min="255" max="261" width="8.25" customWidth="1"/>
    <col min="508" max="508" width="7.625" customWidth="1"/>
    <col min="509" max="509" width="8.5" customWidth="1"/>
    <col min="510" max="510" width="42.125" customWidth="1"/>
    <col min="511" max="517" width="8.25" customWidth="1"/>
    <col min="764" max="764" width="7.625" customWidth="1"/>
    <col min="765" max="765" width="8.5" customWidth="1"/>
    <col min="766" max="766" width="42.125" customWidth="1"/>
    <col min="767" max="773" width="8.25" customWidth="1"/>
    <col min="1020" max="1020" width="7.625" customWidth="1"/>
    <col min="1021" max="1021" width="8.5" customWidth="1"/>
    <col min="1022" max="1022" width="42.125" customWidth="1"/>
    <col min="1023" max="1029" width="8.25" customWidth="1"/>
    <col min="1276" max="1276" width="7.625" customWidth="1"/>
    <col min="1277" max="1277" width="8.5" customWidth="1"/>
    <col min="1278" max="1278" width="42.125" customWidth="1"/>
    <col min="1279" max="1285" width="8.25" customWidth="1"/>
    <col min="1532" max="1532" width="7.625" customWidth="1"/>
    <col min="1533" max="1533" width="8.5" customWidth="1"/>
    <col min="1534" max="1534" width="42.125" customWidth="1"/>
    <col min="1535" max="1541" width="8.25" customWidth="1"/>
    <col min="1788" max="1788" width="7.625" customWidth="1"/>
    <col min="1789" max="1789" width="8.5" customWidth="1"/>
    <col min="1790" max="1790" width="42.125" customWidth="1"/>
    <col min="1791" max="1797" width="8.25" customWidth="1"/>
    <col min="2044" max="2044" width="7.625" customWidth="1"/>
    <col min="2045" max="2045" width="8.5" customWidth="1"/>
    <col min="2046" max="2046" width="42.125" customWidth="1"/>
    <col min="2047" max="2053" width="8.25" customWidth="1"/>
    <col min="2300" max="2300" width="7.625" customWidth="1"/>
    <col min="2301" max="2301" width="8.5" customWidth="1"/>
    <col min="2302" max="2302" width="42.125" customWidth="1"/>
    <col min="2303" max="2309" width="8.25" customWidth="1"/>
    <col min="2556" max="2556" width="7.625" customWidth="1"/>
    <col min="2557" max="2557" width="8.5" customWidth="1"/>
    <col min="2558" max="2558" width="42.125" customWidth="1"/>
    <col min="2559" max="2565" width="8.25" customWidth="1"/>
    <col min="2812" max="2812" width="7.625" customWidth="1"/>
    <col min="2813" max="2813" width="8.5" customWidth="1"/>
    <col min="2814" max="2814" width="42.125" customWidth="1"/>
    <col min="2815" max="2821" width="8.25" customWidth="1"/>
    <col min="3068" max="3068" width="7.625" customWidth="1"/>
    <col min="3069" max="3069" width="8.5" customWidth="1"/>
    <col min="3070" max="3070" width="42.125" customWidth="1"/>
    <col min="3071" max="3077" width="8.25" customWidth="1"/>
    <col min="3324" max="3324" width="7.625" customWidth="1"/>
    <col min="3325" max="3325" width="8.5" customWidth="1"/>
    <col min="3326" max="3326" width="42.125" customWidth="1"/>
    <col min="3327" max="3333" width="8.25" customWidth="1"/>
    <col min="3580" max="3580" width="7.625" customWidth="1"/>
    <col min="3581" max="3581" width="8.5" customWidth="1"/>
    <col min="3582" max="3582" width="42.125" customWidth="1"/>
    <col min="3583" max="3589" width="8.25" customWidth="1"/>
    <col min="3836" max="3836" width="7.625" customWidth="1"/>
    <col min="3837" max="3837" width="8.5" customWidth="1"/>
    <col min="3838" max="3838" width="42.125" customWidth="1"/>
    <col min="3839" max="3845" width="8.25" customWidth="1"/>
    <col min="4092" max="4092" width="7.625" customWidth="1"/>
    <col min="4093" max="4093" width="8.5" customWidth="1"/>
    <col min="4094" max="4094" width="42.125" customWidth="1"/>
    <col min="4095" max="4101" width="8.25" customWidth="1"/>
    <col min="4348" max="4348" width="7.625" customWidth="1"/>
    <col min="4349" max="4349" width="8.5" customWidth="1"/>
    <col min="4350" max="4350" width="42.125" customWidth="1"/>
    <col min="4351" max="4357" width="8.25" customWidth="1"/>
    <col min="4604" max="4604" width="7.625" customWidth="1"/>
    <col min="4605" max="4605" width="8.5" customWidth="1"/>
    <col min="4606" max="4606" width="42.125" customWidth="1"/>
    <col min="4607" max="4613" width="8.25" customWidth="1"/>
    <col min="4860" max="4860" width="7.625" customWidth="1"/>
    <col min="4861" max="4861" width="8.5" customWidth="1"/>
    <col min="4862" max="4862" width="42.125" customWidth="1"/>
    <col min="4863" max="4869" width="8.25" customWidth="1"/>
    <col min="5116" max="5116" width="7.625" customWidth="1"/>
    <col min="5117" max="5117" width="8.5" customWidth="1"/>
    <col min="5118" max="5118" width="42.125" customWidth="1"/>
    <col min="5119" max="5125" width="8.25" customWidth="1"/>
    <col min="5372" max="5372" width="7.625" customWidth="1"/>
    <col min="5373" max="5373" width="8.5" customWidth="1"/>
    <col min="5374" max="5374" width="42.125" customWidth="1"/>
    <col min="5375" max="5381" width="8.25" customWidth="1"/>
    <col min="5628" max="5628" width="7.625" customWidth="1"/>
    <col min="5629" max="5629" width="8.5" customWidth="1"/>
    <col min="5630" max="5630" width="42.125" customWidth="1"/>
    <col min="5631" max="5637" width="8.25" customWidth="1"/>
    <col min="5884" max="5884" width="7.625" customWidth="1"/>
    <col min="5885" max="5885" width="8.5" customWidth="1"/>
    <col min="5886" max="5886" width="42.125" customWidth="1"/>
    <col min="5887" max="5893" width="8.25" customWidth="1"/>
    <col min="6140" max="6140" width="7.625" customWidth="1"/>
    <col min="6141" max="6141" width="8.5" customWidth="1"/>
    <col min="6142" max="6142" width="42.125" customWidth="1"/>
    <col min="6143" max="6149" width="8.25" customWidth="1"/>
    <col min="6396" max="6396" width="7.625" customWidth="1"/>
    <col min="6397" max="6397" width="8.5" customWidth="1"/>
    <col min="6398" max="6398" width="42.125" customWidth="1"/>
    <col min="6399" max="6405" width="8.25" customWidth="1"/>
    <col min="6652" max="6652" width="7.625" customWidth="1"/>
    <col min="6653" max="6653" width="8.5" customWidth="1"/>
    <col min="6654" max="6654" width="42.125" customWidth="1"/>
    <col min="6655" max="6661" width="8.25" customWidth="1"/>
    <col min="6908" max="6908" width="7.625" customWidth="1"/>
    <col min="6909" max="6909" width="8.5" customWidth="1"/>
    <col min="6910" max="6910" width="42.125" customWidth="1"/>
    <col min="6911" max="6917" width="8.25" customWidth="1"/>
    <col min="7164" max="7164" width="7.625" customWidth="1"/>
    <col min="7165" max="7165" width="8.5" customWidth="1"/>
    <col min="7166" max="7166" width="42.125" customWidth="1"/>
    <col min="7167" max="7173" width="8.25" customWidth="1"/>
    <col min="7420" max="7420" width="7.625" customWidth="1"/>
    <col min="7421" max="7421" width="8.5" customWidth="1"/>
    <col min="7422" max="7422" width="42.125" customWidth="1"/>
    <col min="7423" max="7429" width="8.25" customWidth="1"/>
    <col min="7676" max="7676" width="7.625" customWidth="1"/>
    <col min="7677" max="7677" width="8.5" customWidth="1"/>
    <col min="7678" max="7678" width="42.125" customWidth="1"/>
    <col min="7679" max="7685" width="8.25" customWidth="1"/>
    <col min="7932" max="7932" width="7.625" customWidth="1"/>
    <col min="7933" max="7933" width="8.5" customWidth="1"/>
    <col min="7934" max="7934" width="42.125" customWidth="1"/>
    <col min="7935" max="7941" width="8.25" customWidth="1"/>
    <col min="8188" max="8188" width="7.625" customWidth="1"/>
    <col min="8189" max="8189" width="8.5" customWidth="1"/>
    <col min="8190" max="8190" width="42.125" customWidth="1"/>
    <col min="8191" max="8197" width="8.25" customWidth="1"/>
    <col min="8444" max="8444" width="7.625" customWidth="1"/>
    <col min="8445" max="8445" width="8.5" customWidth="1"/>
    <col min="8446" max="8446" width="42.125" customWidth="1"/>
    <col min="8447" max="8453" width="8.25" customWidth="1"/>
    <col min="8700" max="8700" width="7.625" customWidth="1"/>
    <col min="8701" max="8701" width="8.5" customWidth="1"/>
    <col min="8702" max="8702" width="42.125" customWidth="1"/>
    <col min="8703" max="8709" width="8.25" customWidth="1"/>
    <col min="8956" max="8956" width="7.625" customWidth="1"/>
    <col min="8957" max="8957" width="8.5" customWidth="1"/>
    <col min="8958" max="8958" width="42.125" customWidth="1"/>
    <col min="8959" max="8965" width="8.25" customWidth="1"/>
    <col min="9212" max="9212" width="7.625" customWidth="1"/>
    <col min="9213" max="9213" width="8.5" customWidth="1"/>
    <col min="9214" max="9214" width="42.125" customWidth="1"/>
    <col min="9215" max="9221" width="8.25" customWidth="1"/>
    <col min="9468" max="9468" width="7.625" customWidth="1"/>
    <col min="9469" max="9469" width="8.5" customWidth="1"/>
    <col min="9470" max="9470" width="42.125" customWidth="1"/>
    <col min="9471" max="9477" width="8.25" customWidth="1"/>
    <col min="9724" max="9724" width="7.625" customWidth="1"/>
    <col min="9725" max="9725" width="8.5" customWidth="1"/>
    <col min="9726" max="9726" width="42.125" customWidth="1"/>
    <col min="9727" max="9733" width="8.25" customWidth="1"/>
    <col min="9980" max="9980" width="7.625" customWidth="1"/>
    <col min="9981" max="9981" width="8.5" customWidth="1"/>
    <col min="9982" max="9982" width="42.125" customWidth="1"/>
    <col min="9983" max="9989" width="8.25" customWidth="1"/>
    <col min="10236" max="10236" width="7.625" customWidth="1"/>
    <col min="10237" max="10237" width="8.5" customWidth="1"/>
    <col min="10238" max="10238" width="42.125" customWidth="1"/>
    <col min="10239" max="10245" width="8.25" customWidth="1"/>
    <col min="10492" max="10492" width="7.625" customWidth="1"/>
    <col min="10493" max="10493" width="8.5" customWidth="1"/>
    <col min="10494" max="10494" width="42.125" customWidth="1"/>
    <col min="10495" max="10501" width="8.25" customWidth="1"/>
    <col min="10748" max="10748" width="7.625" customWidth="1"/>
    <col min="10749" max="10749" width="8.5" customWidth="1"/>
    <col min="10750" max="10750" width="42.125" customWidth="1"/>
    <col min="10751" max="10757" width="8.25" customWidth="1"/>
    <col min="11004" max="11004" width="7.625" customWidth="1"/>
    <col min="11005" max="11005" width="8.5" customWidth="1"/>
    <col min="11006" max="11006" width="42.125" customWidth="1"/>
    <col min="11007" max="11013" width="8.25" customWidth="1"/>
    <col min="11260" max="11260" width="7.625" customWidth="1"/>
    <col min="11261" max="11261" width="8.5" customWidth="1"/>
    <col min="11262" max="11262" width="42.125" customWidth="1"/>
    <col min="11263" max="11269" width="8.25" customWidth="1"/>
    <col min="11516" max="11516" width="7.625" customWidth="1"/>
    <col min="11517" max="11517" width="8.5" customWidth="1"/>
    <col min="11518" max="11518" width="42.125" customWidth="1"/>
    <col min="11519" max="11525" width="8.25" customWidth="1"/>
    <col min="11772" max="11772" width="7.625" customWidth="1"/>
    <col min="11773" max="11773" width="8.5" customWidth="1"/>
    <col min="11774" max="11774" width="42.125" customWidth="1"/>
    <col min="11775" max="11781" width="8.25" customWidth="1"/>
    <col min="12028" max="12028" width="7.625" customWidth="1"/>
    <col min="12029" max="12029" width="8.5" customWidth="1"/>
    <col min="12030" max="12030" width="42.125" customWidth="1"/>
    <col min="12031" max="12037" width="8.25" customWidth="1"/>
    <col min="12284" max="12284" width="7.625" customWidth="1"/>
    <col min="12285" max="12285" width="8.5" customWidth="1"/>
    <col min="12286" max="12286" width="42.125" customWidth="1"/>
    <col min="12287" max="12293" width="8.25" customWidth="1"/>
    <col min="12540" max="12540" width="7.625" customWidth="1"/>
    <col min="12541" max="12541" width="8.5" customWidth="1"/>
    <col min="12542" max="12542" width="42.125" customWidth="1"/>
    <col min="12543" max="12549" width="8.25" customWidth="1"/>
    <col min="12796" max="12796" width="7.625" customWidth="1"/>
    <col min="12797" max="12797" width="8.5" customWidth="1"/>
    <col min="12798" max="12798" width="42.125" customWidth="1"/>
    <col min="12799" max="12805" width="8.25" customWidth="1"/>
    <col min="13052" max="13052" width="7.625" customWidth="1"/>
    <col min="13053" max="13053" width="8.5" customWidth="1"/>
    <col min="13054" max="13054" width="42.125" customWidth="1"/>
    <col min="13055" max="13061" width="8.25" customWidth="1"/>
    <col min="13308" max="13308" width="7.625" customWidth="1"/>
    <col min="13309" max="13309" width="8.5" customWidth="1"/>
    <col min="13310" max="13310" width="42.125" customWidth="1"/>
    <col min="13311" max="13317" width="8.25" customWidth="1"/>
    <col min="13564" max="13564" width="7.625" customWidth="1"/>
    <col min="13565" max="13565" width="8.5" customWidth="1"/>
    <col min="13566" max="13566" width="42.125" customWidth="1"/>
    <col min="13567" max="13573" width="8.25" customWidth="1"/>
    <col min="13820" max="13820" width="7.625" customWidth="1"/>
    <col min="13821" max="13821" width="8.5" customWidth="1"/>
    <col min="13822" max="13822" width="42.125" customWidth="1"/>
    <col min="13823" max="13829" width="8.25" customWidth="1"/>
    <col min="14076" max="14076" width="7.625" customWidth="1"/>
    <col min="14077" max="14077" width="8.5" customWidth="1"/>
    <col min="14078" max="14078" width="42.125" customWidth="1"/>
    <col min="14079" max="14085" width="8.25" customWidth="1"/>
    <col min="14332" max="14332" width="7.625" customWidth="1"/>
    <col min="14333" max="14333" width="8.5" customWidth="1"/>
    <col min="14334" max="14334" width="42.125" customWidth="1"/>
    <col min="14335" max="14341" width="8.25" customWidth="1"/>
    <col min="14588" max="14588" width="7.625" customWidth="1"/>
    <col min="14589" max="14589" width="8.5" customWidth="1"/>
    <col min="14590" max="14590" width="42.125" customWidth="1"/>
    <col min="14591" max="14597" width="8.25" customWidth="1"/>
    <col min="14844" max="14844" width="7.625" customWidth="1"/>
    <col min="14845" max="14845" width="8.5" customWidth="1"/>
    <col min="14846" max="14846" width="42.125" customWidth="1"/>
    <col min="14847" max="14853" width="8.25" customWidth="1"/>
    <col min="15100" max="15100" width="7.625" customWidth="1"/>
    <col min="15101" max="15101" width="8.5" customWidth="1"/>
    <col min="15102" max="15102" width="42.125" customWidth="1"/>
    <col min="15103" max="15109" width="8.25" customWidth="1"/>
    <col min="15356" max="15356" width="7.625" customWidth="1"/>
    <col min="15357" max="15357" width="8.5" customWidth="1"/>
    <col min="15358" max="15358" width="42.125" customWidth="1"/>
    <col min="15359" max="15365" width="8.25" customWidth="1"/>
    <col min="15612" max="15612" width="7.625" customWidth="1"/>
    <col min="15613" max="15613" width="8.5" customWidth="1"/>
    <col min="15614" max="15614" width="42.125" customWidth="1"/>
    <col min="15615" max="15621" width="8.25" customWidth="1"/>
    <col min="15868" max="15868" width="7.625" customWidth="1"/>
    <col min="15869" max="15869" width="8.5" customWidth="1"/>
    <col min="15870" max="15870" width="42.125" customWidth="1"/>
    <col min="15871" max="15877" width="8.25" customWidth="1"/>
    <col min="16124" max="16124" width="7.625" customWidth="1"/>
    <col min="16125" max="16125" width="8.5" customWidth="1"/>
    <col min="16126" max="16126" width="42.125" customWidth="1"/>
    <col min="16127" max="16133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'R3年度活動事業一覧'!A28</f>
        <v>22</v>
      </c>
      <c r="C2" s="33">
        <f>'R3年度活動事業一覧'!B28</f>
        <v>0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38">
        <f t="shared" ref="E5:Q5" si="0">SUM(E9:E68)</f>
        <v>0</v>
      </c>
      <c r="F5" s="38">
        <f t="shared" si="0"/>
        <v>0</v>
      </c>
      <c r="G5" s="38">
        <f t="shared" si="0"/>
        <v>0</v>
      </c>
      <c r="H5" s="38">
        <f t="shared" si="0"/>
        <v>0</v>
      </c>
      <c r="I5" s="38">
        <f t="shared" si="0"/>
        <v>0</v>
      </c>
      <c r="J5" s="38">
        <f t="shared" si="0"/>
        <v>0</v>
      </c>
      <c r="K5" s="38">
        <f t="shared" si="0"/>
        <v>0</v>
      </c>
      <c r="L5" s="38">
        <f t="shared" si="0"/>
        <v>0</v>
      </c>
      <c r="M5" s="38">
        <f t="shared" si="0"/>
        <v>0</v>
      </c>
      <c r="N5" s="38">
        <f t="shared" si="0"/>
        <v>0</v>
      </c>
      <c r="O5" s="38">
        <f t="shared" si="0"/>
        <v>0</v>
      </c>
      <c r="P5" s="38">
        <f t="shared" si="0"/>
        <v>0</v>
      </c>
      <c r="Q5" s="38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6">
        <f>E5-E7</f>
        <v>0</v>
      </c>
      <c r="F6" s="36">
        <f t="shared" ref="F6:N6" si="1">F5-F7</f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8">
        <f>O5-O7</f>
        <v>0</v>
      </c>
      <c r="P6" s="53"/>
      <c r="Q6" s="54"/>
    </row>
    <row r="7" spans="1:17" ht="21" customHeight="1" x14ac:dyDescent="0.15">
      <c r="A7" s="51"/>
      <c r="B7" s="52"/>
      <c r="C7" s="155" t="s">
        <v>11</v>
      </c>
      <c r="D7" s="156"/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8">
        <f>SUM(E7:N7)</f>
        <v>0</v>
      </c>
      <c r="P7" s="55"/>
      <c r="Q7" s="56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" customHeight="1" x14ac:dyDescent="0.15">
      <c r="A9" s="8" t="s">
        <v>53</v>
      </c>
      <c r="B9" s="10"/>
      <c r="C9" s="11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12" si="2">SUM(E9:N9)</f>
        <v>0</v>
      </c>
      <c r="P9" s="36">
        <f t="shared" ref="P9:P68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ref="O13:O68" si="4">SUM(E13:N13)</f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4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4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4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4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4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4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4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4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4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4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4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4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4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4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4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4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4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4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4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10"/>
      <c r="C33" s="11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8">
        <f t="shared" si="4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4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4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4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4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4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4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4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4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4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4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4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4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4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4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4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4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4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4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4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4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4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4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4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4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4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4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4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4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4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4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4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4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4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4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4"/>
        <v>0</v>
      </c>
      <c r="P68" s="36">
        <f t="shared" si="3"/>
        <v>0</v>
      </c>
      <c r="Q68" s="39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Q68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R1" sqref="R1:X1048576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'R3年度活動事業一覧'!A29</f>
        <v>23</v>
      </c>
      <c r="C2" s="33">
        <f>'R3年度活動事業一覧'!B29</f>
        <v>0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38">
        <f t="shared" ref="E5:Q5" si="0">SUM(E9:E68)</f>
        <v>0</v>
      </c>
      <c r="F5" s="38">
        <f t="shared" si="0"/>
        <v>0</v>
      </c>
      <c r="G5" s="38">
        <f t="shared" si="0"/>
        <v>0</v>
      </c>
      <c r="H5" s="38">
        <f t="shared" si="0"/>
        <v>0</v>
      </c>
      <c r="I5" s="38">
        <f t="shared" si="0"/>
        <v>0</v>
      </c>
      <c r="J5" s="38">
        <f t="shared" si="0"/>
        <v>0</v>
      </c>
      <c r="K5" s="38">
        <f t="shared" si="0"/>
        <v>0</v>
      </c>
      <c r="L5" s="38">
        <f t="shared" si="0"/>
        <v>0</v>
      </c>
      <c r="M5" s="38">
        <f t="shared" si="0"/>
        <v>0</v>
      </c>
      <c r="N5" s="38">
        <f t="shared" si="0"/>
        <v>0</v>
      </c>
      <c r="O5" s="38">
        <f t="shared" si="0"/>
        <v>0</v>
      </c>
      <c r="P5" s="38">
        <f t="shared" si="0"/>
        <v>0</v>
      </c>
      <c r="Q5" s="38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6">
        <f>E5-E7</f>
        <v>0</v>
      </c>
      <c r="F6" s="36">
        <f t="shared" ref="F6:N6" si="1">F5-F7</f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8">
        <f>O5-O7</f>
        <v>0</v>
      </c>
      <c r="P6" s="53"/>
      <c r="Q6" s="54"/>
    </row>
    <row r="7" spans="1:17" ht="21" customHeight="1" x14ac:dyDescent="0.15">
      <c r="A7" s="51"/>
      <c r="B7" s="52"/>
      <c r="C7" s="155" t="s">
        <v>11</v>
      </c>
      <c r="D7" s="156"/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8">
        <f>SUM(E7:N7)</f>
        <v>0</v>
      </c>
      <c r="P7" s="55"/>
      <c r="Q7" s="56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" customHeight="1" x14ac:dyDescent="0.15">
      <c r="A9" s="8" t="s">
        <v>53</v>
      </c>
      <c r="B9" s="10"/>
      <c r="C9" s="11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12" si="2">SUM(E9:N9)</f>
        <v>0</v>
      </c>
      <c r="P9" s="36">
        <f t="shared" ref="P9:P68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ref="O13:O68" si="4">SUM(E13:N13)</f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4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4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4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4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4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4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4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4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4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4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4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4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4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4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4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4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4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4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4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10"/>
      <c r="C33" s="11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8">
        <f t="shared" si="4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4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4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4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4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4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4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4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4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4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4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4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4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4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4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4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4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4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4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4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4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4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4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4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4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4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4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4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4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4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4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4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4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4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4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4"/>
        <v>0</v>
      </c>
      <c r="P68" s="36">
        <f t="shared" si="3"/>
        <v>0</v>
      </c>
      <c r="Q68" s="39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Q68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R1" sqref="R1:AB1048576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47" max="247" width="7.625" customWidth="1"/>
    <col min="248" max="248" width="8.5" customWidth="1"/>
    <col min="249" max="249" width="42.125" customWidth="1"/>
    <col min="250" max="256" width="8.25" customWidth="1"/>
    <col min="503" max="503" width="7.625" customWidth="1"/>
    <col min="504" max="504" width="8.5" customWidth="1"/>
    <col min="505" max="505" width="42.125" customWidth="1"/>
    <col min="506" max="512" width="8.25" customWidth="1"/>
    <col min="759" max="759" width="7.625" customWidth="1"/>
    <col min="760" max="760" width="8.5" customWidth="1"/>
    <col min="761" max="761" width="42.125" customWidth="1"/>
    <col min="762" max="768" width="8.25" customWidth="1"/>
    <col min="1015" max="1015" width="7.625" customWidth="1"/>
    <col min="1016" max="1016" width="8.5" customWidth="1"/>
    <col min="1017" max="1017" width="42.125" customWidth="1"/>
    <col min="1018" max="1024" width="8.25" customWidth="1"/>
    <col min="1271" max="1271" width="7.625" customWidth="1"/>
    <col min="1272" max="1272" width="8.5" customWidth="1"/>
    <col min="1273" max="1273" width="42.125" customWidth="1"/>
    <col min="1274" max="1280" width="8.25" customWidth="1"/>
    <col min="1527" max="1527" width="7.625" customWidth="1"/>
    <col min="1528" max="1528" width="8.5" customWidth="1"/>
    <col min="1529" max="1529" width="42.125" customWidth="1"/>
    <col min="1530" max="1536" width="8.25" customWidth="1"/>
    <col min="1783" max="1783" width="7.625" customWidth="1"/>
    <col min="1784" max="1784" width="8.5" customWidth="1"/>
    <col min="1785" max="1785" width="42.125" customWidth="1"/>
    <col min="1786" max="1792" width="8.25" customWidth="1"/>
    <col min="2039" max="2039" width="7.625" customWidth="1"/>
    <col min="2040" max="2040" width="8.5" customWidth="1"/>
    <col min="2041" max="2041" width="42.125" customWidth="1"/>
    <col min="2042" max="2048" width="8.25" customWidth="1"/>
    <col min="2295" max="2295" width="7.625" customWidth="1"/>
    <col min="2296" max="2296" width="8.5" customWidth="1"/>
    <col min="2297" max="2297" width="42.125" customWidth="1"/>
    <col min="2298" max="2304" width="8.25" customWidth="1"/>
    <col min="2551" max="2551" width="7.625" customWidth="1"/>
    <col min="2552" max="2552" width="8.5" customWidth="1"/>
    <col min="2553" max="2553" width="42.125" customWidth="1"/>
    <col min="2554" max="2560" width="8.25" customWidth="1"/>
    <col min="2807" max="2807" width="7.625" customWidth="1"/>
    <col min="2808" max="2808" width="8.5" customWidth="1"/>
    <col min="2809" max="2809" width="42.125" customWidth="1"/>
    <col min="2810" max="2816" width="8.25" customWidth="1"/>
    <col min="3063" max="3063" width="7.625" customWidth="1"/>
    <col min="3064" max="3064" width="8.5" customWidth="1"/>
    <col min="3065" max="3065" width="42.125" customWidth="1"/>
    <col min="3066" max="3072" width="8.25" customWidth="1"/>
    <col min="3319" max="3319" width="7.625" customWidth="1"/>
    <col min="3320" max="3320" width="8.5" customWidth="1"/>
    <col min="3321" max="3321" width="42.125" customWidth="1"/>
    <col min="3322" max="3328" width="8.25" customWidth="1"/>
    <col min="3575" max="3575" width="7.625" customWidth="1"/>
    <col min="3576" max="3576" width="8.5" customWidth="1"/>
    <col min="3577" max="3577" width="42.125" customWidth="1"/>
    <col min="3578" max="3584" width="8.25" customWidth="1"/>
    <col min="3831" max="3831" width="7.625" customWidth="1"/>
    <col min="3832" max="3832" width="8.5" customWidth="1"/>
    <col min="3833" max="3833" width="42.125" customWidth="1"/>
    <col min="3834" max="3840" width="8.25" customWidth="1"/>
    <col min="4087" max="4087" width="7.625" customWidth="1"/>
    <col min="4088" max="4088" width="8.5" customWidth="1"/>
    <col min="4089" max="4089" width="42.125" customWidth="1"/>
    <col min="4090" max="4096" width="8.25" customWidth="1"/>
    <col min="4343" max="4343" width="7.625" customWidth="1"/>
    <col min="4344" max="4344" width="8.5" customWidth="1"/>
    <col min="4345" max="4345" width="42.125" customWidth="1"/>
    <col min="4346" max="4352" width="8.25" customWidth="1"/>
    <col min="4599" max="4599" width="7.625" customWidth="1"/>
    <col min="4600" max="4600" width="8.5" customWidth="1"/>
    <col min="4601" max="4601" width="42.125" customWidth="1"/>
    <col min="4602" max="4608" width="8.25" customWidth="1"/>
    <col min="4855" max="4855" width="7.625" customWidth="1"/>
    <col min="4856" max="4856" width="8.5" customWidth="1"/>
    <col min="4857" max="4857" width="42.125" customWidth="1"/>
    <col min="4858" max="4864" width="8.25" customWidth="1"/>
    <col min="5111" max="5111" width="7.625" customWidth="1"/>
    <col min="5112" max="5112" width="8.5" customWidth="1"/>
    <col min="5113" max="5113" width="42.125" customWidth="1"/>
    <col min="5114" max="5120" width="8.25" customWidth="1"/>
    <col min="5367" max="5367" width="7.625" customWidth="1"/>
    <col min="5368" max="5368" width="8.5" customWidth="1"/>
    <col min="5369" max="5369" width="42.125" customWidth="1"/>
    <col min="5370" max="5376" width="8.25" customWidth="1"/>
    <col min="5623" max="5623" width="7.625" customWidth="1"/>
    <col min="5624" max="5624" width="8.5" customWidth="1"/>
    <col min="5625" max="5625" width="42.125" customWidth="1"/>
    <col min="5626" max="5632" width="8.25" customWidth="1"/>
    <col min="5879" max="5879" width="7.625" customWidth="1"/>
    <col min="5880" max="5880" width="8.5" customWidth="1"/>
    <col min="5881" max="5881" width="42.125" customWidth="1"/>
    <col min="5882" max="5888" width="8.25" customWidth="1"/>
    <col min="6135" max="6135" width="7.625" customWidth="1"/>
    <col min="6136" max="6136" width="8.5" customWidth="1"/>
    <col min="6137" max="6137" width="42.125" customWidth="1"/>
    <col min="6138" max="6144" width="8.25" customWidth="1"/>
    <col min="6391" max="6391" width="7.625" customWidth="1"/>
    <col min="6392" max="6392" width="8.5" customWidth="1"/>
    <col min="6393" max="6393" width="42.125" customWidth="1"/>
    <col min="6394" max="6400" width="8.25" customWidth="1"/>
    <col min="6647" max="6647" width="7.625" customWidth="1"/>
    <col min="6648" max="6648" width="8.5" customWidth="1"/>
    <col min="6649" max="6649" width="42.125" customWidth="1"/>
    <col min="6650" max="6656" width="8.25" customWidth="1"/>
    <col min="6903" max="6903" width="7.625" customWidth="1"/>
    <col min="6904" max="6904" width="8.5" customWidth="1"/>
    <col min="6905" max="6905" width="42.125" customWidth="1"/>
    <col min="6906" max="6912" width="8.25" customWidth="1"/>
    <col min="7159" max="7159" width="7.625" customWidth="1"/>
    <col min="7160" max="7160" width="8.5" customWidth="1"/>
    <col min="7161" max="7161" width="42.125" customWidth="1"/>
    <col min="7162" max="7168" width="8.25" customWidth="1"/>
    <col min="7415" max="7415" width="7.625" customWidth="1"/>
    <col min="7416" max="7416" width="8.5" customWidth="1"/>
    <col min="7417" max="7417" width="42.125" customWidth="1"/>
    <col min="7418" max="7424" width="8.25" customWidth="1"/>
    <col min="7671" max="7671" width="7.625" customWidth="1"/>
    <col min="7672" max="7672" width="8.5" customWidth="1"/>
    <col min="7673" max="7673" width="42.125" customWidth="1"/>
    <col min="7674" max="7680" width="8.25" customWidth="1"/>
    <col min="7927" max="7927" width="7.625" customWidth="1"/>
    <col min="7928" max="7928" width="8.5" customWidth="1"/>
    <col min="7929" max="7929" width="42.125" customWidth="1"/>
    <col min="7930" max="7936" width="8.25" customWidth="1"/>
    <col min="8183" max="8183" width="7.625" customWidth="1"/>
    <col min="8184" max="8184" width="8.5" customWidth="1"/>
    <col min="8185" max="8185" width="42.125" customWidth="1"/>
    <col min="8186" max="8192" width="8.25" customWidth="1"/>
    <col min="8439" max="8439" width="7.625" customWidth="1"/>
    <col min="8440" max="8440" width="8.5" customWidth="1"/>
    <col min="8441" max="8441" width="42.125" customWidth="1"/>
    <col min="8442" max="8448" width="8.25" customWidth="1"/>
    <col min="8695" max="8695" width="7.625" customWidth="1"/>
    <col min="8696" max="8696" width="8.5" customWidth="1"/>
    <col min="8697" max="8697" width="42.125" customWidth="1"/>
    <col min="8698" max="8704" width="8.25" customWidth="1"/>
    <col min="8951" max="8951" width="7.625" customWidth="1"/>
    <col min="8952" max="8952" width="8.5" customWidth="1"/>
    <col min="8953" max="8953" width="42.125" customWidth="1"/>
    <col min="8954" max="8960" width="8.25" customWidth="1"/>
    <col min="9207" max="9207" width="7.625" customWidth="1"/>
    <col min="9208" max="9208" width="8.5" customWidth="1"/>
    <col min="9209" max="9209" width="42.125" customWidth="1"/>
    <col min="9210" max="9216" width="8.25" customWidth="1"/>
    <col min="9463" max="9463" width="7.625" customWidth="1"/>
    <col min="9464" max="9464" width="8.5" customWidth="1"/>
    <col min="9465" max="9465" width="42.125" customWidth="1"/>
    <col min="9466" max="9472" width="8.25" customWidth="1"/>
    <col min="9719" max="9719" width="7.625" customWidth="1"/>
    <col min="9720" max="9720" width="8.5" customWidth="1"/>
    <col min="9721" max="9721" width="42.125" customWidth="1"/>
    <col min="9722" max="9728" width="8.25" customWidth="1"/>
    <col min="9975" max="9975" width="7.625" customWidth="1"/>
    <col min="9976" max="9976" width="8.5" customWidth="1"/>
    <col min="9977" max="9977" width="42.125" customWidth="1"/>
    <col min="9978" max="9984" width="8.25" customWidth="1"/>
    <col min="10231" max="10231" width="7.625" customWidth="1"/>
    <col min="10232" max="10232" width="8.5" customWidth="1"/>
    <col min="10233" max="10233" width="42.125" customWidth="1"/>
    <col min="10234" max="10240" width="8.25" customWidth="1"/>
    <col min="10487" max="10487" width="7.625" customWidth="1"/>
    <col min="10488" max="10488" width="8.5" customWidth="1"/>
    <col min="10489" max="10489" width="42.125" customWidth="1"/>
    <col min="10490" max="10496" width="8.25" customWidth="1"/>
    <col min="10743" max="10743" width="7.625" customWidth="1"/>
    <col min="10744" max="10744" width="8.5" customWidth="1"/>
    <col min="10745" max="10745" width="42.125" customWidth="1"/>
    <col min="10746" max="10752" width="8.25" customWidth="1"/>
    <col min="10999" max="10999" width="7.625" customWidth="1"/>
    <col min="11000" max="11000" width="8.5" customWidth="1"/>
    <col min="11001" max="11001" width="42.125" customWidth="1"/>
    <col min="11002" max="11008" width="8.25" customWidth="1"/>
    <col min="11255" max="11255" width="7.625" customWidth="1"/>
    <col min="11256" max="11256" width="8.5" customWidth="1"/>
    <col min="11257" max="11257" width="42.125" customWidth="1"/>
    <col min="11258" max="11264" width="8.25" customWidth="1"/>
    <col min="11511" max="11511" width="7.625" customWidth="1"/>
    <col min="11512" max="11512" width="8.5" customWidth="1"/>
    <col min="11513" max="11513" width="42.125" customWidth="1"/>
    <col min="11514" max="11520" width="8.25" customWidth="1"/>
    <col min="11767" max="11767" width="7.625" customWidth="1"/>
    <col min="11768" max="11768" width="8.5" customWidth="1"/>
    <col min="11769" max="11769" width="42.125" customWidth="1"/>
    <col min="11770" max="11776" width="8.25" customWidth="1"/>
    <col min="12023" max="12023" width="7.625" customWidth="1"/>
    <col min="12024" max="12024" width="8.5" customWidth="1"/>
    <col min="12025" max="12025" width="42.125" customWidth="1"/>
    <col min="12026" max="12032" width="8.25" customWidth="1"/>
    <col min="12279" max="12279" width="7.625" customWidth="1"/>
    <col min="12280" max="12280" width="8.5" customWidth="1"/>
    <col min="12281" max="12281" width="42.125" customWidth="1"/>
    <col min="12282" max="12288" width="8.25" customWidth="1"/>
    <col min="12535" max="12535" width="7.625" customWidth="1"/>
    <col min="12536" max="12536" width="8.5" customWidth="1"/>
    <col min="12537" max="12537" width="42.125" customWidth="1"/>
    <col min="12538" max="12544" width="8.25" customWidth="1"/>
    <col min="12791" max="12791" width="7.625" customWidth="1"/>
    <col min="12792" max="12792" width="8.5" customWidth="1"/>
    <col min="12793" max="12793" width="42.125" customWidth="1"/>
    <col min="12794" max="12800" width="8.25" customWidth="1"/>
    <col min="13047" max="13047" width="7.625" customWidth="1"/>
    <col min="13048" max="13048" width="8.5" customWidth="1"/>
    <col min="13049" max="13049" width="42.125" customWidth="1"/>
    <col min="13050" max="13056" width="8.25" customWidth="1"/>
    <col min="13303" max="13303" width="7.625" customWidth="1"/>
    <col min="13304" max="13304" width="8.5" customWidth="1"/>
    <col min="13305" max="13305" width="42.125" customWidth="1"/>
    <col min="13306" max="13312" width="8.25" customWidth="1"/>
    <col min="13559" max="13559" width="7.625" customWidth="1"/>
    <col min="13560" max="13560" width="8.5" customWidth="1"/>
    <col min="13561" max="13561" width="42.125" customWidth="1"/>
    <col min="13562" max="13568" width="8.25" customWidth="1"/>
    <col min="13815" max="13815" width="7.625" customWidth="1"/>
    <col min="13816" max="13816" width="8.5" customWidth="1"/>
    <col min="13817" max="13817" width="42.125" customWidth="1"/>
    <col min="13818" max="13824" width="8.25" customWidth="1"/>
    <col min="14071" max="14071" width="7.625" customWidth="1"/>
    <col min="14072" max="14072" width="8.5" customWidth="1"/>
    <col min="14073" max="14073" width="42.125" customWidth="1"/>
    <col min="14074" max="14080" width="8.25" customWidth="1"/>
    <col min="14327" max="14327" width="7.625" customWidth="1"/>
    <col min="14328" max="14328" width="8.5" customWidth="1"/>
    <col min="14329" max="14329" width="42.125" customWidth="1"/>
    <col min="14330" max="14336" width="8.25" customWidth="1"/>
    <col min="14583" max="14583" width="7.625" customWidth="1"/>
    <col min="14584" max="14584" width="8.5" customWidth="1"/>
    <col min="14585" max="14585" width="42.125" customWidth="1"/>
    <col min="14586" max="14592" width="8.25" customWidth="1"/>
    <col min="14839" max="14839" width="7.625" customWidth="1"/>
    <col min="14840" max="14840" width="8.5" customWidth="1"/>
    <col min="14841" max="14841" width="42.125" customWidth="1"/>
    <col min="14842" max="14848" width="8.25" customWidth="1"/>
    <col min="15095" max="15095" width="7.625" customWidth="1"/>
    <col min="15096" max="15096" width="8.5" customWidth="1"/>
    <col min="15097" max="15097" width="42.125" customWidth="1"/>
    <col min="15098" max="15104" width="8.25" customWidth="1"/>
    <col min="15351" max="15351" width="7.625" customWidth="1"/>
    <col min="15352" max="15352" width="8.5" customWidth="1"/>
    <col min="15353" max="15353" width="42.125" customWidth="1"/>
    <col min="15354" max="15360" width="8.25" customWidth="1"/>
    <col min="15607" max="15607" width="7.625" customWidth="1"/>
    <col min="15608" max="15608" width="8.5" customWidth="1"/>
    <col min="15609" max="15609" width="42.125" customWidth="1"/>
    <col min="15610" max="15616" width="8.25" customWidth="1"/>
    <col min="15863" max="15863" width="7.625" customWidth="1"/>
    <col min="15864" max="15864" width="8.5" customWidth="1"/>
    <col min="15865" max="15865" width="42.125" customWidth="1"/>
    <col min="15866" max="15872" width="8.25" customWidth="1"/>
    <col min="16119" max="16119" width="7.625" customWidth="1"/>
    <col min="16120" max="16120" width="8.5" customWidth="1"/>
    <col min="16121" max="16121" width="42.125" customWidth="1"/>
    <col min="16122" max="16128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'R3年度活動事業一覧'!A30</f>
        <v>24</v>
      </c>
      <c r="C2" s="33">
        <f>'R3年度活動事業一覧'!B30</f>
        <v>0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38">
        <f t="shared" ref="E5:Q5" si="0">SUM(E9:E68)</f>
        <v>0</v>
      </c>
      <c r="F5" s="38">
        <f t="shared" si="0"/>
        <v>0</v>
      </c>
      <c r="G5" s="38">
        <f t="shared" si="0"/>
        <v>0</v>
      </c>
      <c r="H5" s="38">
        <f t="shared" si="0"/>
        <v>0</v>
      </c>
      <c r="I5" s="38">
        <f t="shared" si="0"/>
        <v>0</v>
      </c>
      <c r="J5" s="38">
        <f t="shared" si="0"/>
        <v>0</v>
      </c>
      <c r="K5" s="38">
        <f t="shared" si="0"/>
        <v>0</v>
      </c>
      <c r="L5" s="38">
        <f t="shared" si="0"/>
        <v>0</v>
      </c>
      <c r="M5" s="38">
        <f t="shared" si="0"/>
        <v>0</v>
      </c>
      <c r="N5" s="38">
        <f t="shared" si="0"/>
        <v>0</v>
      </c>
      <c r="O5" s="38">
        <f t="shared" si="0"/>
        <v>0</v>
      </c>
      <c r="P5" s="38">
        <f t="shared" si="0"/>
        <v>0</v>
      </c>
      <c r="Q5" s="38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6">
        <f>E5-E7</f>
        <v>0</v>
      </c>
      <c r="F6" s="36">
        <f t="shared" ref="F6:N6" si="1">F5-F7</f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8">
        <f>O5-O7</f>
        <v>0</v>
      </c>
      <c r="P6" s="53"/>
      <c r="Q6" s="54"/>
    </row>
    <row r="7" spans="1:17" ht="21" customHeight="1" x14ac:dyDescent="0.15">
      <c r="A7" s="51"/>
      <c r="B7" s="52"/>
      <c r="C7" s="155" t="s">
        <v>11</v>
      </c>
      <c r="D7" s="156"/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8">
        <f>SUM(E7:N7)</f>
        <v>0</v>
      </c>
      <c r="P7" s="55"/>
      <c r="Q7" s="56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" customHeight="1" x14ac:dyDescent="0.15">
      <c r="A9" s="8" t="s">
        <v>53</v>
      </c>
      <c r="B9" s="10"/>
      <c r="C9" s="11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12" si="2">SUM(E9:N9)</f>
        <v>0</v>
      </c>
      <c r="P9" s="36">
        <f t="shared" ref="P9:P68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ref="O13:O68" si="4">SUM(E13:N13)</f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4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4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4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4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4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4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4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4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4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4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4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4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4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4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4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4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4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4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4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10"/>
      <c r="C33" s="11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8">
        <f t="shared" si="4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4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4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4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4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4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4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4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4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4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4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4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4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4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4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4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4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4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4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4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4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4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4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4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4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4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4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4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4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4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4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4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4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4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4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4"/>
        <v>0</v>
      </c>
      <c r="P68" s="36">
        <f t="shared" si="3"/>
        <v>0</v>
      </c>
      <c r="Q68" s="39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Q68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R1" sqref="R1:Y1048576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'R3年度活動事業一覧'!A31</f>
        <v>25</v>
      </c>
      <c r="C2" s="33">
        <f>'R3年度活動事業一覧'!B31</f>
        <v>0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38">
        <f t="shared" ref="E5:Q5" si="0">SUM(E9:E68)</f>
        <v>0</v>
      </c>
      <c r="F5" s="38">
        <f t="shared" si="0"/>
        <v>0</v>
      </c>
      <c r="G5" s="38">
        <f t="shared" si="0"/>
        <v>0</v>
      </c>
      <c r="H5" s="38">
        <f t="shared" si="0"/>
        <v>0</v>
      </c>
      <c r="I5" s="38">
        <f t="shared" si="0"/>
        <v>0</v>
      </c>
      <c r="J5" s="38">
        <f t="shared" si="0"/>
        <v>0</v>
      </c>
      <c r="K5" s="38">
        <f t="shared" si="0"/>
        <v>0</v>
      </c>
      <c r="L5" s="38">
        <f t="shared" si="0"/>
        <v>0</v>
      </c>
      <c r="M5" s="38">
        <f t="shared" si="0"/>
        <v>0</v>
      </c>
      <c r="N5" s="38">
        <f t="shared" si="0"/>
        <v>0</v>
      </c>
      <c r="O5" s="38">
        <f t="shared" si="0"/>
        <v>0</v>
      </c>
      <c r="P5" s="38">
        <f t="shared" si="0"/>
        <v>0</v>
      </c>
      <c r="Q5" s="38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6">
        <f>E5-E7</f>
        <v>0</v>
      </c>
      <c r="F6" s="36">
        <f t="shared" ref="F6:N6" si="1">F5-F7</f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8">
        <f>O5-O7</f>
        <v>0</v>
      </c>
      <c r="P6" s="53"/>
      <c r="Q6" s="54"/>
    </row>
    <row r="7" spans="1:17" ht="21" customHeight="1" x14ac:dyDescent="0.15">
      <c r="A7" s="51"/>
      <c r="B7" s="52"/>
      <c r="C7" s="155" t="s">
        <v>11</v>
      </c>
      <c r="D7" s="156"/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8">
        <f>SUM(E7:N7)</f>
        <v>0</v>
      </c>
      <c r="P7" s="55"/>
      <c r="Q7" s="56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" customHeight="1" x14ac:dyDescent="0.15">
      <c r="A9" s="8" t="s">
        <v>53</v>
      </c>
      <c r="B9" s="10"/>
      <c r="C9" s="11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12" si="2">SUM(E9:N9)</f>
        <v>0</v>
      </c>
      <c r="P9" s="36">
        <f t="shared" ref="P9:P68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ref="O13:O68" si="4">SUM(E13:N13)</f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4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4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4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4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4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4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4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4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4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4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4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4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4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4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4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4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4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4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4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10"/>
      <c r="C33" s="11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8">
        <f t="shared" si="4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4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4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4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4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4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4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4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4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4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4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4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4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4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4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4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4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4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4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4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4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4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4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4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4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4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4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4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4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4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4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4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4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4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4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4"/>
        <v>0</v>
      </c>
      <c r="P68" s="36">
        <f t="shared" si="3"/>
        <v>0</v>
      </c>
      <c r="Q68" s="39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Q68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R1" sqref="R1:W1048576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2" max="252" width="7.625" customWidth="1"/>
    <col min="253" max="253" width="8.5" customWidth="1"/>
    <col min="254" max="254" width="42.125" customWidth="1"/>
    <col min="255" max="261" width="8.25" customWidth="1"/>
    <col min="508" max="508" width="7.625" customWidth="1"/>
    <col min="509" max="509" width="8.5" customWidth="1"/>
    <col min="510" max="510" width="42.125" customWidth="1"/>
    <col min="511" max="517" width="8.25" customWidth="1"/>
    <col min="764" max="764" width="7.625" customWidth="1"/>
    <col min="765" max="765" width="8.5" customWidth="1"/>
    <col min="766" max="766" width="42.125" customWidth="1"/>
    <col min="767" max="773" width="8.25" customWidth="1"/>
    <col min="1020" max="1020" width="7.625" customWidth="1"/>
    <col min="1021" max="1021" width="8.5" customWidth="1"/>
    <col min="1022" max="1022" width="42.125" customWidth="1"/>
    <col min="1023" max="1029" width="8.25" customWidth="1"/>
    <col min="1276" max="1276" width="7.625" customWidth="1"/>
    <col min="1277" max="1277" width="8.5" customWidth="1"/>
    <col min="1278" max="1278" width="42.125" customWidth="1"/>
    <col min="1279" max="1285" width="8.25" customWidth="1"/>
    <col min="1532" max="1532" width="7.625" customWidth="1"/>
    <col min="1533" max="1533" width="8.5" customWidth="1"/>
    <col min="1534" max="1534" width="42.125" customWidth="1"/>
    <col min="1535" max="1541" width="8.25" customWidth="1"/>
    <col min="1788" max="1788" width="7.625" customWidth="1"/>
    <col min="1789" max="1789" width="8.5" customWidth="1"/>
    <col min="1790" max="1790" width="42.125" customWidth="1"/>
    <col min="1791" max="1797" width="8.25" customWidth="1"/>
    <col min="2044" max="2044" width="7.625" customWidth="1"/>
    <col min="2045" max="2045" width="8.5" customWidth="1"/>
    <col min="2046" max="2046" width="42.125" customWidth="1"/>
    <col min="2047" max="2053" width="8.25" customWidth="1"/>
    <col min="2300" max="2300" width="7.625" customWidth="1"/>
    <col min="2301" max="2301" width="8.5" customWidth="1"/>
    <col min="2302" max="2302" width="42.125" customWidth="1"/>
    <col min="2303" max="2309" width="8.25" customWidth="1"/>
    <col min="2556" max="2556" width="7.625" customWidth="1"/>
    <col min="2557" max="2557" width="8.5" customWidth="1"/>
    <col min="2558" max="2558" width="42.125" customWidth="1"/>
    <col min="2559" max="2565" width="8.25" customWidth="1"/>
    <col min="2812" max="2812" width="7.625" customWidth="1"/>
    <col min="2813" max="2813" width="8.5" customWidth="1"/>
    <col min="2814" max="2814" width="42.125" customWidth="1"/>
    <col min="2815" max="2821" width="8.25" customWidth="1"/>
    <col min="3068" max="3068" width="7.625" customWidth="1"/>
    <col min="3069" max="3069" width="8.5" customWidth="1"/>
    <col min="3070" max="3070" width="42.125" customWidth="1"/>
    <col min="3071" max="3077" width="8.25" customWidth="1"/>
    <col min="3324" max="3324" width="7.625" customWidth="1"/>
    <col min="3325" max="3325" width="8.5" customWidth="1"/>
    <col min="3326" max="3326" width="42.125" customWidth="1"/>
    <col min="3327" max="3333" width="8.25" customWidth="1"/>
    <col min="3580" max="3580" width="7.625" customWidth="1"/>
    <col min="3581" max="3581" width="8.5" customWidth="1"/>
    <col min="3582" max="3582" width="42.125" customWidth="1"/>
    <col min="3583" max="3589" width="8.25" customWidth="1"/>
    <col min="3836" max="3836" width="7.625" customWidth="1"/>
    <col min="3837" max="3837" width="8.5" customWidth="1"/>
    <col min="3838" max="3838" width="42.125" customWidth="1"/>
    <col min="3839" max="3845" width="8.25" customWidth="1"/>
    <col min="4092" max="4092" width="7.625" customWidth="1"/>
    <col min="4093" max="4093" width="8.5" customWidth="1"/>
    <col min="4094" max="4094" width="42.125" customWidth="1"/>
    <col min="4095" max="4101" width="8.25" customWidth="1"/>
    <col min="4348" max="4348" width="7.625" customWidth="1"/>
    <col min="4349" max="4349" width="8.5" customWidth="1"/>
    <col min="4350" max="4350" width="42.125" customWidth="1"/>
    <col min="4351" max="4357" width="8.25" customWidth="1"/>
    <col min="4604" max="4604" width="7.625" customWidth="1"/>
    <col min="4605" max="4605" width="8.5" customWidth="1"/>
    <col min="4606" max="4606" width="42.125" customWidth="1"/>
    <col min="4607" max="4613" width="8.25" customWidth="1"/>
    <col min="4860" max="4860" width="7.625" customWidth="1"/>
    <col min="4861" max="4861" width="8.5" customWidth="1"/>
    <col min="4862" max="4862" width="42.125" customWidth="1"/>
    <col min="4863" max="4869" width="8.25" customWidth="1"/>
    <col min="5116" max="5116" width="7.625" customWidth="1"/>
    <col min="5117" max="5117" width="8.5" customWidth="1"/>
    <col min="5118" max="5118" width="42.125" customWidth="1"/>
    <col min="5119" max="5125" width="8.25" customWidth="1"/>
    <col min="5372" max="5372" width="7.625" customWidth="1"/>
    <col min="5373" max="5373" width="8.5" customWidth="1"/>
    <col min="5374" max="5374" width="42.125" customWidth="1"/>
    <col min="5375" max="5381" width="8.25" customWidth="1"/>
    <col min="5628" max="5628" width="7.625" customWidth="1"/>
    <col min="5629" max="5629" width="8.5" customWidth="1"/>
    <col min="5630" max="5630" width="42.125" customWidth="1"/>
    <col min="5631" max="5637" width="8.25" customWidth="1"/>
    <col min="5884" max="5884" width="7.625" customWidth="1"/>
    <col min="5885" max="5885" width="8.5" customWidth="1"/>
    <col min="5886" max="5886" width="42.125" customWidth="1"/>
    <col min="5887" max="5893" width="8.25" customWidth="1"/>
    <col min="6140" max="6140" width="7.625" customWidth="1"/>
    <col min="6141" max="6141" width="8.5" customWidth="1"/>
    <col min="6142" max="6142" width="42.125" customWidth="1"/>
    <col min="6143" max="6149" width="8.25" customWidth="1"/>
    <col min="6396" max="6396" width="7.625" customWidth="1"/>
    <col min="6397" max="6397" width="8.5" customWidth="1"/>
    <col min="6398" max="6398" width="42.125" customWidth="1"/>
    <col min="6399" max="6405" width="8.25" customWidth="1"/>
    <col min="6652" max="6652" width="7.625" customWidth="1"/>
    <col min="6653" max="6653" width="8.5" customWidth="1"/>
    <col min="6654" max="6654" width="42.125" customWidth="1"/>
    <col min="6655" max="6661" width="8.25" customWidth="1"/>
    <col min="6908" max="6908" width="7.625" customWidth="1"/>
    <col min="6909" max="6909" width="8.5" customWidth="1"/>
    <col min="6910" max="6910" width="42.125" customWidth="1"/>
    <col min="6911" max="6917" width="8.25" customWidth="1"/>
    <col min="7164" max="7164" width="7.625" customWidth="1"/>
    <col min="7165" max="7165" width="8.5" customWidth="1"/>
    <col min="7166" max="7166" width="42.125" customWidth="1"/>
    <col min="7167" max="7173" width="8.25" customWidth="1"/>
    <col min="7420" max="7420" width="7.625" customWidth="1"/>
    <col min="7421" max="7421" width="8.5" customWidth="1"/>
    <col min="7422" max="7422" width="42.125" customWidth="1"/>
    <col min="7423" max="7429" width="8.25" customWidth="1"/>
    <col min="7676" max="7676" width="7.625" customWidth="1"/>
    <col min="7677" max="7677" width="8.5" customWidth="1"/>
    <col min="7678" max="7678" width="42.125" customWidth="1"/>
    <col min="7679" max="7685" width="8.25" customWidth="1"/>
    <col min="7932" max="7932" width="7.625" customWidth="1"/>
    <col min="7933" max="7933" width="8.5" customWidth="1"/>
    <col min="7934" max="7934" width="42.125" customWidth="1"/>
    <col min="7935" max="7941" width="8.25" customWidth="1"/>
    <col min="8188" max="8188" width="7.625" customWidth="1"/>
    <col min="8189" max="8189" width="8.5" customWidth="1"/>
    <col min="8190" max="8190" width="42.125" customWidth="1"/>
    <col min="8191" max="8197" width="8.25" customWidth="1"/>
    <col min="8444" max="8444" width="7.625" customWidth="1"/>
    <col min="8445" max="8445" width="8.5" customWidth="1"/>
    <col min="8446" max="8446" width="42.125" customWidth="1"/>
    <col min="8447" max="8453" width="8.25" customWidth="1"/>
    <col min="8700" max="8700" width="7.625" customWidth="1"/>
    <col min="8701" max="8701" width="8.5" customWidth="1"/>
    <col min="8702" max="8702" width="42.125" customWidth="1"/>
    <col min="8703" max="8709" width="8.25" customWidth="1"/>
    <col min="8956" max="8956" width="7.625" customWidth="1"/>
    <col min="8957" max="8957" width="8.5" customWidth="1"/>
    <col min="8958" max="8958" width="42.125" customWidth="1"/>
    <col min="8959" max="8965" width="8.25" customWidth="1"/>
    <col min="9212" max="9212" width="7.625" customWidth="1"/>
    <col min="9213" max="9213" width="8.5" customWidth="1"/>
    <col min="9214" max="9214" width="42.125" customWidth="1"/>
    <col min="9215" max="9221" width="8.25" customWidth="1"/>
    <col min="9468" max="9468" width="7.625" customWidth="1"/>
    <col min="9469" max="9469" width="8.5" customWidth="1"/>
    <col min="9470" max="9470" width="42.125" customWidth="1"/>
    <col min="9471" max="9477" width="8.25" customWidth="1"/>
    <col min="9724" max="9724" width="7.625" customWidth="1"/>
    <col min="9725" max="9725" width="8.5" customWidth="1"/>
    <col min="9726" max="9726" width="42.125" customWidth="1"/>
    <col min="9727" max="9733" width="8.25" customWidth="1"/>
    <col min="9980" max="9980" width="7.625" customWidth="1"/>
    <col min="9981" max="9981" width="8.5" customWidth="1"/>
    <col min="9982" max="9982" width="42.125" customWidth="1"/>
    <col min="9983" max="9989" width="8.25" customWidth="1"/>
    <col min="10236" max="10236" width="7.625" customWidth="1"/>
    <col min="10237" max="10237" width="8.5" customWidth="1"/>
    <col min="10238" max="10238" width="42.125" customWidth="1"/>
    <col min="10239" max="10245" width="8.25" customWidth="1"/>
    <col min="10492" max="10492" width="7.625" customWidth="1"/>
    <col min="10493" max="10493" width="8.5" customWidth="1"/>
    <col min="10494" max="10494" width="42.125" customWidth="1"/>
    <col min="10495" max="10501" width="8.25" customWidth="1"/>
    <col min="10748" max="10748" width="7.625" customWidth="1"/>
    <col min="10749" max="10749" width="8.5" customWidth="1"/>
    <col min="10750" max="10750" width="42.125" customWidth="1"/>
    <col min="10751" max="10757" width="8.25" customWidth="1"/>
    <col min="11004" max="11004" width="7.625" customWidth="1"/>
    <col min="11005" max="11005" width="8.5" customWidth="1"/>
    <col min="11006" max="11006" width="42.125" customWidth="1"/>
    <col min="11007" max="11013" width="8.25" customWidth="1"/>
    <col min="11260" max="11260" width="7.625" customWidth="1"/>
    <col min="11261" max="11261" width="8.5" customWidth="1"/>
    <col min="11262" max="11262" width="42.125" customWidth="1"/>
    <col min="11263" max="11269" width="8.25" customWidth="1"/>
    <col min="11516" max="11516" width="7.625" customWidth="1"/>
    <col min="11517" max="11517" width="8.5" customWidth="1"/>
    <col min="11518" max="11518" width="42.125" customWidth="1"/>
    <col min="11519" max="11525" width="8.25" customWidth="1"/>
    <col min="11772" max="11772" width="7.625" customWidth="1"/>
    <col min="11773" max="11773" width="8.5" customWidth="1"/>
    <col min="11774" max="11774" width="42.125" customWidth="1"/>
    <col min="11775" max="11781" width="8.25" customWidth="1"/>
    <col min="12028" max="12028" width="7.625" customWidth="1"/>
    <col min="12029" max="12029" width="8.5" customWidth="1"/>
    <col min="12030" max="12030" width="42.125" customWidth="1"/>
    <col min="12031" max="12037" width="8.25" customWidth="1"/>
    <col min="12284" max="12284" width="7.625" customWidth="1"/>
    <col min="12285" max="12285" width="8.5" customWidth="1"/>
    <col min="12286" max="12286" width="42.125" customWidth="1"/>
    <col min="12287" max="12293" width="8.25" customWidth="1"/>
    <col min="12540" max="12540" width="7.625" customWidth="1"/>
    <col min="12541" max="12541" width="8.5" customWidth="1"/>
    <col min="12542" max="12542" width="42.125" customWidth="1"/>
    <col min="12543" max="12549" width="8.25" customWidth="1"/>
    <col min="12796" max="12796" width="7.625" customWidth="1"/>
    <col min="12797" max="12797" width="8.5" customWidth="1"/>
    <col min="12798" max="12798" width="42.125" customWidth="1"/>
    <col min="12799" max="12805" width="8.25" customWidth="1"/>
    <col min="13052" max="13052" width="7.625" customWidth="1"/>
    <col min="13053" max="13053" width="8.5" customWidth="1"/>
    <col min="13054" max="13054" width="42.125" customWidth="1"/>
    <col min="13055" max="13061" width="8.25" customWidth="1"/>
    <col min="13308" max="13308" width="7.625" customWidth="1"/>
    <col min="13309" max="13309" width="8.5" customWidth="1"/>
    <col min="13310" max="13310" width="42.125" customWidth="1"/>
    <col min="13311" max="13317" width="8.25" customWidth="1"/>
    <col min="13564" max="13564" width="7.625" customWidth="1"/>
    <col min="13565" max="13565" width="8.5" customWidth="1"/>
    <col min="13566" max="13566" width="42.125" customWidth="1"/>
    <col min="13567" max="13573" width="8.25" customWidth="1"/>
    <col min="13820" max="13820" width="7.625" customWidth="1"/>
    <col min="13821" max="13821" width="8.5" customWidth="1"/>
    <col min="13822" max="13822" width="42.125" customWidth="1"/>
    <col min="13823" max="13829" width="8.25" customWidth="1"/>
    <col min="14076" max="14076" width="7.625" customWidth="1"/>
    <col min="14077" max="14077" width="8.5" customWidth="1"/>
    <col min="14078" max="14078" width="42.125" customWidth="1"/>
    <col min="14079" max="14085" width="8.25" customWidth="1"/>
    <col min="14332" max="14332" width="7.625" customWidth="1"/>
    <col min="14333" max="14333" width="8.5" customWidth="1"/>
    <col min="14334" max="14334" width="42.125" customWidth="1"/>
    <col min="14335" max="14341" width="8.25" customWidth="1"/>
    <col min="14588" max="14588" width="7.625" customWidth="1"/>
    <col min="14589" max="14589" width="8.5" customWidth="1"/>
    <col min="14590" max="14590" width="42.125" customWidth="1"/>
    <col min="14591" max="14597" width="8.25" customWidth="1"/>
    <col min="14844" max="14844" width="7.625" customWidth="1"/>
    <col min="14845" max="14845" width="8.5" customWidth="1"/>
    <col min="14846" max="14846" width="42.125" customWidth="1"/>
    <col min="14847" max="14853" width="8.25" customWidth="1"/>
    <col min="15100" max="15100" width="7.625" customWidth="1"/>
    <col min="15101" max="15101" width="8.5" customWidth="1"/>
    <col min="15102" max="15102" width="42.125" customWidth="1"/>
    <col min="15103" max="15109" width="8.25" customWidth="1"/>
    <col min="15356" max="15356" width="7.625" customWidth="1"/>
    <col min="15357" max="15357" width="8.5" customWidth="1"/>
    <col min="15358" max="15358" width="42.125" customWidth="1"/>
    <col min="15359" max="15365" width="8.25" customWidth="1"/>
    <col min="15612" max="15612" width="7.625" customWidth="1"/>
    <col min="15613" max="15613" width="8.5" customWidth="1"/>
    <col min="15614" max="15614" width="42.125" customWidth="1"/>
    <col min="15615" max="15621" width="8.25" customWidth="1"/>
    <col min="15868" max="15868" width="7.625" customWidth="1"/>
    <col min="15869" max="15869" width="8.5" customWidth="1"/>
    <col min="15870" max="15870" width="42.125" customWidth="1"/>
    <col min="15871" max="15877" width="8.25" customWidth="1"/>
    <col min="16124" max="16124" width="7.625" customWidth="1"/>
    <col min="16125" max="16125" width="8.5" customWidth="1"/>
    <col min="16126" max="16126" width="42.125" customWidth="1"/>
    <col min="16127" max="16133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'R3年度活動事業一覧'!A32</f>
        <v>26</v>
      </c>
      <c r="C2" s="33">
        <f>'R3年度活動事業一覧'!B32</f>
        <v>0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38">
        <f t="shared" ref="E5:Q5" si="0">SUM(E9:E68)</f>
        <v>0</v>
      </c>
      <c r="F5" s="38">
        <f t="shared" si="0"/>
        <v>0</v>
      </c>
      <c r="G5" s="38">
        <f t="shared" si="0"/>
        <v>0</v>
      </c>
      <c r="H5" s="38">
        <f t="shared" si="0"/>
        <v>0</v>
      </c>
      <c r="I5" s="38">
        <f t="shared" si="0"/>
        <v>0</v>
      </c>
      <c r="J5" s="38">
        <f t="shared" si="0"/>
        <v>0</v>
      </c>
      <c r="K5" s="38">
        <f t="shared" si="0"/>
        <v>0</v>
      </c>
      <c r="L5" s="38">
        <f t="shared" si="0"/>
        <v>0</v>
      </c>
      <c r="M5" s="38">
        <f t="shared" si="0"/>
        <v>0</v>
      </c>
      <c r="N5" s="38">
        <f t="shared" si="0"/>
        <v>0</v>
      </c>
      <c r="O5" s="38">
        <f t="shared" si="0"/>
        <v>0</v>
      </c>
      <c r="P5" s="38">
        <f t="shared" si="0"/>
        <v>0</v>
      </c>
      <c r="Q5" s="38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6">
        <f>E5-E7</f>
        <v>0</v>
      </c>
      <c r="F6" s="36">
        <f t="shared" ref="F6:N6" si="1">F5-F7</f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8">
        <f>O5-O7</f>
        <v>0</v>
      </c>
      <c r="P6" s="53"/>
      <c r="Q6" s="54"/>
    </row>
    <row r="7" spans="1:17" ht="21" customHeight="1" x14ac:dyDescent="0.15">
      <c r="A7" s="51"/>
      <c r="B7" s="52"/>
      <c r="C7" s="155" t="s">
        <v>11</v>
      </c>
      <c r="D7" s="156"/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8">
        <f>SUM(E7:N7)</f>
        <v>0</v>
      </c>
      <c r="P7" s="55"/>
      <c r="Q7" s="56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" customHeight="1" x14ac:dyDescent="0.15">
      <c r="A9" s="8" t="s">
        <v>53</v>
      </c>
      <c r="B9" s="10"/>
      <c r="C9" s="11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12" si="2">SUM(E9:N9)</f>
        <v>0</v>
      </c>
      <c r="P9" s="36">
        <f t="shared" ref="P9:P68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ref="O13:O68" si="4">SUM(E13:N13)</f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4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4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4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4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4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4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4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4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4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4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4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4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4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4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4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4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4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4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4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10"/>
      <c r="C33" s="11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8">
        <f t="shared" si="4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4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4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4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4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4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4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4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4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4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4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4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4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4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4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4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4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4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4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4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4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4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4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4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4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4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4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4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4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4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4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4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4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4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4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4"/>
        <v>0</v>
      </c>
      <c r="P68" s="36">
        <f t="shared" si="3"/>
        <v>0</v>
      </c>
      <c r="Q68" s="39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69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12" sqref="C12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150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25">
        <f>'R3年度活動事業一覧'!A7</f>
        <v>1</v>
      </c>
      <c r="C2" s="157" t="str">
        <f>'R3年度活動事業一覧'!B7</f>
        <v>防災訓練</v>
      </c>
      <c r="D2" s="158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 t="s">
        <v>240</v>
      </c>
      <c r="F9" s="35" t="s">
        <v>240</v>
      </c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5">
    <mergeCell ref="C5:D5"/>
    <mergeCell ref="N1:Q1"/>
    <mergeCell ref="C2:D2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9" sqref="B9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'R3年度活動事業一覧'!A8</f>
        <v>2</v>
      </c>
      <c r="C2" s="33" t="str">
        <f>'R3年度活動事業一覧'!B8</f>
        <v>子育てサロン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215</v>
      </c>
      <c r="F4" s="14" t="s">
        <v>216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10" sqref="C10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41" max="241" width="7.625" customWidth="1"/>
    <col min="242" max="242" width="8.5" customWidth="1"/>
    <col min="243" max="243" width="42.125" customWidth="1"/>
    <col min="244" max="250" width="8.25" customWidth="1"/>
    <col min="497" max="497" width="7.625" customWidth="1"/>
    <col min="498" max="498" width="8.5" customWidth="1"/>
    <col min="499" max="499" width="42.125" customWidth="1"/>
    <col min="500" max="506" width="8.25" customWidth="1"/>
    <col min="753" max="753" width="7.625" customWidth="1"/>
    <col min="754" max="754" width="8.5" customWidth="1"/>
    <col min="755" max="755" width="42.125" customWidth="1"/>
    <col min="756" max="762" width="8.25" customWidth="1"/>
    <col min="1009" max="1009" width="7.625" customWidth="1"/>
    <col min="1010" max="1010" width="8.5" customWidth="1"/>
    <col min="1011" max="1011" width="42.125" customWidth="1"/>
    <col min="1012" max="1018" width="8.25" customWidth="1"/>
    <col min="1265" max="1265" width="7.625" customWidth="1"/>
    <col min="1266" max="1266" width="8.5" customWidth="1"/>
    <col min="1267" max="1267" width="42.125" customWidth="1"/>
    <col min="1268" max="1274" width="8.25" customWidth="1"/>
    <col min="1521" max="1521" width="7.625" customWidth="1"/>
    <col min="1522" max="1522" width="8.5" customWidth="1"/>
    <col min="1523" max="1523" width="42.125" customWidth="1"/>
    <col min="1524" max="1530" width="8.25" customWidth="1"/>
    <col min="1777" max="1777" width="7.625" customWidth="1"/>
    <col min="1778" max="1778" width="8.5" customWidth="1"/>
    <col min="1779" max="1779" width="42.125" customWidth="1"/>
    <col min="1780" max="1786" width="8.25" customWidth="1"/>
    <col min="2033" max="2033" width="7.625" customWidth="1"/>
    <col min="2034" max="2034" width="8.5" customWidth="1"/>
    <col min="2035" max="2035" width="42.125" customWidth="1"/>
    <col min="2036" max="2042" width="8.25" customWidth="1"/>
    <col min="2289" max="2289" width="7.625" customWidth="1"/>
    <col min="2290" max="2290" width="8.5" customWidth="1"/>
    <col min="2291" max="2291" width="42.125" customWidth="1"/>
    <col min="2292" max="2298" width="8.25" customWidth="1"/>
    <col min="2545" max="2545" width="7.625" customWidth="1"/>
    <col min="2546" max="2546" width="8.5" customWidth="1"/>
    <col min="2547" max="2547" width="42.125" customWidth="1"/>
    <col min="2548" max="2554" width="8.25" customWidth="1"/>
    <col min="2801" max="2801" width="7.625" customWidth="1"/>
    <col min="2802" max="2802" width="8.5" customWidth="1"/>
    <col min="2803" max="2803" width="42.125" customWidth="1"/>
    <col min="2804" max="2810" width="8.25" customWidth="1"/>
    <col min="3057" max="3057" width="7.625" customWidth="1"/>
    <col min="3058" max="3058" width="8.5" customWidth="1"/>
    <col min="3059" max="3059" width="42.125" customWidth="1"/>
    <col min="3060" max="3066" width="8.25" customWidth="1"/>
    <col min="3313" max="3313" width="7.625" customWidth="1"/>
    <col min="3314" max="3314" width="8.5" customWidth="1"/>
    <col min="3315" max="3315" width="42.125" customWidth="1"/>
    <col min="3316" max="3322" width="8.25" customWidth="1"/>
    <col min="3569" max="3569" width="7.625" customWidth="1"/>
    <col min="3570" max="3570" width="8.5" customWidth="1"/>
    <col min="3571" max="3571" width="42.125" customWidth="1"/>
    <col min="3572" max="3578" width="8.25" customWidth="1"/>
    <col min="3825" max="3825" width="7.625" customWidth="1"/>
    <col min="3826" max="3826" width="8.5" customWidth="1"/>
    <col min="3827" max="3827" width="42.125" customWidth="1"/>
    <col min="3828" max="3834" width="8.25" customWidth="1"/>
    <col min="4081" max="4081" width="7.625" customWidth="1"/>
    <col min="4082" max="4082" width="8.5" customWidth="1"/>
    <col min="4083" max="4083" width="42.125" customWidth="1"/>
    <col min="4084" max="4090" width="8.25" customWidth="1"/>
    <col min="4337" max="4337" width="7.625" customWidth="1"/>
    <col min="4338" max="4338" width="8.5" customWidth="1"/>
    <col min="4339" max="4339" width="42.125" customWidth="1"/>
    <col min="4340" max="4346" width="8.25" customWidth="1"/>
    <col min="4593" max="4593" width="7.625" customWidth="1"/>
    <col min="4594" max="4594" width="8.5" customWidth="1"/>
    <col min="4595" max="4595" width="42.125" customWidth="1"/>
    <col min="4596" max="4602" width="8.25" customWidth="1"/>
    <col min="4849" max="4849" width="7.625" customWidth="1"/>
    <col min="4850" max="4850" width="8.5" customWidth="1"/>
    <col min="4851" max="4851" width="42.125" customWidth="1"/>
    <col min="4852" max="4858" width="8.25" customWidth="1"/>
    <col min="5105" max="5105" width="7.625" customWidth="1"/>
    <col min="5106" max="5106" width="8.5" customWidth="1"/>
    <col min="5107" max="5107" width="42.125" customWidth="1"/>
    <col min="5108" max="5114" width="8.25" customWidth="1"/>
    <col min="5361" max="5361" width="7.625" customWidth="1"/>
    <col min="5362" max="5362" width="8.5" customWidth="1"/>
    <col min="5363" max="5363" width="42.125" customWidth="1"/>
    <col min="5364" max="5370" width="8.25" customWidth="1"/>
    <col min="5617" max="5617" width="7.625" customWidth="1"/>
    <col min="5618" max="5618" width="8.5" customWidth="1"/>
    <col min="5619" max="5619" width="42.125" customWidth="1"/>
    <col min="5620" max="5626" width="8.25" customWidth="1"/>
    <col min="5873" max="5873" width="7.625" customWidth="1"/>
    <col min="5874" max="5874" width="8.5" customWidth="1"/>
    <col min="5875" max="5875" width="42.125" customWidth="1"/>
    <col min="5876" max="5882" width="8.25" customWidth="1"/>
    <col min="6129" max="6129" width="7.625" customWidth="1"/>
    <col min="6130" max="6130" width="8.5" customWidth="1"/>
    <col min="6131" max="6131" width="42.125" customWidth="1"/>
    <col min="6132" max="6138" width="8.25" customWidth="1"/>
    <col min="6385" max="6385" width="7.625" customWidth="1"/>
    <col min="6386" max="6386" width="8.5" customWidth="1"/>
    <col min="6387" max="6387" width="42.125" customWidth="1"/>
    <col min="6388" max="6394" width="8.25" customWidth="1"/>
    <col min="6641" max="6641" width="7.625" customWidth="1"/>
    <col min="6642" max="6642" width="8.5" customWidth="1"/>
    <col min="6643" max="6643" width="42.125" customWidth="1"/>
    <col min="6644" max="6650" width="8.25" customWidth="1"/>
    <col min="6897" max="6897" width="7.625" customWidth="1"/>
    <col min="6898" max="6898" width="8.5" customWidth="1"/>
    <col min="6899" max="6899" width="42.125" customWidth="1"/>
    <col min="6900" max="6906" width="8.25" customWidth="1"/>
    <col min="7153" max="7153" width="7.625" customWidth="1"/>
    <col min="7154" max="7154" width="8.5" customWidth="1"/>
    <col min="7155" max="7155" width="42.125" customWidth="1"/>
    <col min="7156" max="7162" width="8.25" customWidth="1"/>
    <col min="7409" max="7409" width="7.625" customWidth="1"/>
    <col min="7410" max="7410" width="8.5" customWidth="1"/>
    <col min="7411" max="7411" width="42.125" customWidth="1"/>
    <col min="7412" max="7418" width="8.25" customWidth="1"/>
    <col min="7665" max="7665" width="7.625" customWidth="1"/>
    <col min="7666" max="7666" width="8.5" customWidth="1"/>
    <col min="7667" max="7667" width="42.125" customWidth="1"/>
    <col min="7668" max="7674" width="8.25" customWidth="1"/>
    <col min="7921" max="7921" width="7.625" customWidth="1"/>
    <col min="7922" max="7922" width="8.5" customWidth="1"/>
    <col min="7923" max="7923" width="42.125" customWidth="1"/>
    <col min="7924" max="7930" width="8.25" customWidth="1"/>
    <col min="8177" max="8177" width="7.625" customWidth="1"/>
    <col min="8178" max="8178" width="8.5" customWidth="1"/>
    <col min="8179" max="8179" width="42.125" customWidth="1"/>
    <col min="8180" max="8186" width="8.25" customWidth="1"/>
    <col min="8433" max="8433" width="7.625" customWidth="1"/>
    <col min="8434" max="8434" width="8.5" customWidth="1"/>
    <col min="8435" max="8435" width="42.125" customWidth="1"/>
    <col min="8436" max="8442" width="8.25" customWidth="1"/>
    <col min="8689" max="8689" width="7.625" customWidth="1"/>
    <col min="8690" max="8690" width="8.5" customWidth="1"/>
    <col min="8691" max="8691" width="42.125" customWidth="1"/>
    <col min="8692" max="8698" width="8.25" customWidth="1"/>
    <col min="8945" max="8945" width="7.625" customWidth="1"/>
    <col min="8946" max="8946" width="8.5" customWidth="1"/>
    <col min="8947" max="8947" width="42.125" customWidth="1"/>
    <col min="8948" max="8954" width="8.25" customWidth="1"/>
    <col min="9201" max="9201" width="7.625" customWidth="1"/>
    <col min="9202" max="9202" width="8.5" customWidth="1"/>
    <col min="9203" max="9203" width="42.125" customWidth="1"/>
    <col min="9204" max="9210" width="8.25" customWidth="1"/>
    <col min="9457" max="9457" width="7.625" customWidth="1"/>
    <col min="9458" max="9458" width="8.5" customWidth="1"/>
    <col min="9459" max="9459" width="42.125" customWidth="1"/>
    <col min="9460" max="9466" width="8.25" customWidth="1"/>
    <col min="9713" max="9713" width="7.625" customWidth="1"/>
    <col min="9714" max="9714" width="8.5" customWidth="1"/>
    <col min="9715" max="9715" width="42.125" customWidth="1"/>
    <col min="9716" max="9722" width="8.25" customWidth="1"/>
    <col min="9969" max="9969" width="7.625" customWidth="1"/>
    <col min="9970" max="9970" width="8.5" customWidth="1"/>
    <col min="9971" max="9971" width="42.125" customWidth="1"/>
    <col min="9972" max="9978" width="8.25" customWidth="1"/>
    <col min="10225" max="10225" width="7.625" customWidth="1"/>
    <col min="10226" max="10226" width="8.5" customWidth="1"/>
    <col min="10227" max="10227" width="42.125" customWidth="1"/>
    <col min="10228" max="10234" width="8.25" customWidth="1"/>
    <col min="10481" max="10481" width="7.625" customWidth="1"/>
    <col min="10482" max="10482" width="8.5" customWidth="1"/>
    <col min="10483" max="10483" width="42.125" customWidth="1"/>
    <col min="10484" max="10490" width="8.25" customWidth="1"/>
    <col min="10737" max="10737" width="7.625" customWidth="1"/>
    <col min="10738" max="10738" width="8.5" customWidth="1"/>
    <col min="10739" max="10739" width="42.125" customWidth="1"/>
    <col min="10740" max="10746" width="8.25" customWidth="1"/>
    <col min="10993" max="10993" width="7.625" customWidth="1"/>
    <col min="10994" max="10994" width="8.5" customWidth="1"/>
    <col min="10995" max="10995" width="42.125" customWidth="1"/>
    <col min="10996" max="11002" width="8.25" customWidth="1"/>
    <col min="11249" max="11249" width="7.625" customWidth="1"/>
    <col min="11250" max="11250" width="8.5" customWidth="1"/>
    <col min="11251" max="11251" width="42.125" customWidth="1"/>
    <col min="11252" max="11258" width="8.25" customWidth="1"/>
    <col min="11505" max="11505" width="7.625" customWidth="1"/>
    <col min="11506" max="11506" width="8.5" customWidth="1"/>
    <col min="11507" max="11507" width="42.125" customWidth="1"/>
    <col min="11508" max="11514" width="8.25" customWidth="1"/>
    <col min="11761" max="11761" width="7.625" customWidth="1"/>
    <col min="11762" max="11762" width="8.5" customWidth="1"/>
    <col min="11763" max="11763" width="42.125" customWidth="1"/>
    <col min="11764" max="11770" width="8.25" customWidth="1"/>
    <col min="12017" max="12017" width="7.625" customWidth="1"/>
    <col min="12018" max="12018" width="8.5" customWidth="1"/>
    <col min="12019" max="12019" width="42.125" customWidth="1"/>
    <col min="12020" max="12026" width="8.25" customWidth="1"/>
    <col min="12273" max="12273" width="7.625" customWidth="1"/>
    <col min="12274" max="12274" width="8.5" customWidth="1"/>
    <col min="12275" max="12275" width="42.125" customWidth="1"/>
    <col min="12276" max="12282" width="8.25" customWidth="1"/>
    <col min="12529" max="12529" width="7.625" customWidth="1"/>
    <col min="12530" max="12530" width="8.5" customWidth="1"/>
    <col min="12531" max="12531" width="42.125" customWidth="1"/>
    <col min="12532" max="12538" width="8.25" customWidth="1"/>
    <col min="12785" max="12785" width="7.625" customWidth="1"/>
    <col min="12786" max="12786" width="8.5" customWidth="1"/>
    <col min="12787" max="12787" width="42.125" customWidth="1"/>
    <col min="12788" max="12794" width="8.25" customWidth="1"/>
    <col min="13041" max="13041" width="7.625" customWidth="1"/>
    <col min="13042" max="13042" width="8.5" customWidth="1"/>
    <col min="13043" max="13043" width="42.125" customWidth="1"/>
    <col min="13044" max="13050" width="8.25" customWidth="1"/>
    <col min="13297" max="13297" width="7.625" customWidth="1"/>
    <col min="13298" max="13298" width="8.5" customWidth="1"/>
    <col min="13299" max="13299" width="42.125" customWidth="1"/>
    <col min="13300" max="13306" width="8.25" customWidth="1"/>
    <col min="13553" max="13553" width="7.625" customWidth="1"/>
    <col min="13554" max="13554" width="8.5" customWidth="1"/>
    <col min="13555" max="13555" width="42.125" customWidth="1"/>
    <col min="13556" max="13562" width="8.25" customWidth="1"/>
    <col min="13809" max="13809" width="7.625" customWidth="1"/>
    <col min="13810" max="13810" width="8.5" customWidth="1"/>
    <col min="13811" max="13811" width="42.125" customWidth="1"/>
    <col min="13812" max="13818" width="8.25" customWidth="1"/>
    <col min="14065" max="14065" width="7.625" customWidth="1"/>
    <col min="14066" max="14066" width="8.5" customWidth="1"/>
    <col min="14067" max="14067" width="42.125" customWidth="1"/>
    <col min="14068" max="14074" width="8.25" customWidth="1"/>
    <col min="14321" max="14321" width="7.625" customWidth="1"/>
    <col min="14322" max="14322" width="8.5" customWidth="1"/>
    <col min="14323" max="14323" width="42.125" customWidth="1"/>
    <col min="14324" max="14330" width="8.25" customWidth="1"/>
    <col min="14577" max="14577" width="7.625" customWidth="1"/>
    <col min="14578" max="14578" width="8.5" customWidth="1"/>
    <col min="14579" max="14579" width="42.125" customWidth="1"/>
    <col min="14580" max="14586" width="8.25" customWidth="1"/>
    <col min="14833" max="14833" width="7.625" customWidth="1"/>
    <col min="14834" max="14834" width="8.5" customWidth="1"/>
    <col min="14835" max="14835" width="42.125" customWidth="1"/>
    <col min="14836" max="14842" width="8.25" customWidth="1"/>
    <col min="15089" max="15089" width="7.625" customWidth="1"/>
    <col min="15090" max="15090" width="8.5" customWidth="1"/>
    <col min="15091" max="15091" width="42.125" customWidth="1"/>
    <col min="15092" max="15098" width="8.25" customWidth="1"/>
    <col min="15345" max="15345" width="7.625" customWidth="1"/>
    <col min="15346" max="15346" width="8.5" customWidth="1"/>
    <col min="15347" max="15347" width="42.125" customWidth="1"/>
    <col min="15348" max="15354" width="8.25" customWidth="1"/>
    <col min="15601" max="15601" width="7.625" customWidth="1"/>
    <col min="15602" max="15602" width="8.5" customWidth="1"/>
    <col min="15603" max="15603" width="42.125" customWidth="1"/>
    <col min="15604" max="15610" width="8.25" customWidth="1"/>
    <col min="15857" max="15857" width="7.625" customWidth="1"/>
    <col min="15858" max="15858" width="8.5" customWidth="1"/>
    <col min="15859" max="15859" width="42.125" customWidth="1"/>
    <col min="15860" max="15866" width="8.25" customWidth="1"/>
    <col min="16113" max="16113" width="7.625" customWidth="1"/>
    <col min="16114" max="16114" width="8.5" customWidth="1"/>
    <col min="16115" max="16115" width="42.125" customWidth="1"/>
    <col min="16116" max="1612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'R3年度活動事業一覧'!A9</f>
        <v>3</v>
      </c>
      <c r="C2" s="33" t="str">
        <f>'R3年度活動事業一覧'!B9</f>
        <v>はぐくみネット事業（墨江小学校）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10" sqref="B10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2" max="252" width="7.625" customWidth="1"/>
    <col min="253" max="253" width="8.5" customWidth="1"/>
    <col min="254" max="254" width="42.125" customWidth="1"/>
    <col min="255" max="261" width="8.25" customWidth="1"/>
    <col min="508" max="508" width="7.625" customWidth="1"/>
    <col min="509" max="509" width="8.5" customWidth="1"/>
    <col min="510" max="510" width="42.125" customWidth="1"/>
    <col min="511" max="517" width="8.25" customWidth="1"/>
    <col min="764" max="764" width="7.625" customWidth="1"/>
    <col min="765" max="765" width="8.5" customWidth="1"/>
    <col min="766" max="766" width="42.125" customWidth="1"/>
    <col min="767" max="773" width="8.25" customWidth="1"/>
    <col min="1020" max="1020" width="7.625" customWidth="1"/>
    <col min="1021" max="1021" width="8.5" customWidth="1"/>
    <col min="1022" max="1022" width="42.125" customWidth="1"/>
    <col min="1023" max="1029" width="8.25" customWidth="1"/>
    <col min="1276" max="1276" width="7.625" customWidth="1"/>
    <col min="1277" max="1277" width="8.5" customWidth="1"/>
    <col min="1278" max="1278" width="42.125" customWidth="1"/>
    <col min="1279" max="1285" width="8.25" customWidth="1"/>
    <col min="1532" max="1532" width="7.625" customWidth="1"/>
    <col min="1533" max="1533" width="8.5" customWidth="1"/>
    <col min="1534" max="1534" width="42.125" customWidth="1"/>
    <col min="1535" max="1541" width="8.25" customWidth="1"/>
    <col min="1788" max="1788" width="7.625" customWidth="1"/>
    <col min="1789" max="1789" width="8.5" customWidth="1"/>
    <col min="1790" max="1790" width="42.125" customWidth="1"/>
    <col min="1791" max="1797" width="8.25" customWidth="1"/>
    <col min="2044" max="2044" width="7.625" customWidth="1"/>
    <col min="2045" max="2045" width="8.5" customWidth="1"/>
    <col min="2046" max="2046" width="42.125" customWidth="1"/>
    <col min="2047" max="2053" width="8.25" customWidth="1"/>
    <col min="2300" max="2300" width="7.625" customWidth="1"/>
    <col min="2301" max="2301" width="8.5" customWidth="1"/>
    <col min="2302" max="2302" width="42.125" customWidth="1"/>
    <col min="2303" max="2309" width="8.25" customWidth="1"/>
    <col min="2556" max="2556" width="7.625" customWidth="1"/>
    <col min="2557" max="2557" width="8.5" customWidth="1"/>
    <col min="2558" max="2558" width="42.125" customWidth="1"/>
    <col min="2559" max="2565" width="8.25" customWidth="1"/>
    <col min="2812" max="2812" width="7.625" customWidth="1"/>
    <col min="2813" max="2813" width="8.5" customWidth="1"/>
    <col min="2814" max="2814" width="42.125" customWidth="1"/>
    <col min="2815" max="2821" width="8.25" customWidth="1"/>
    <col min="3068" max="3068" width="7.625" customWidth="1"/>
    <col min="3069" max="3069" width="8.5" customWidth="1"/>
    <col min="3070" max="3070" width="42.125" customWidth="1"/>
    <col min="3071" max="3077" width="8.25" customWidth="1"/>
    <col min="3324" max="3324" width="7.625" customWidth="1"/>
    <col min="3325" max="3325" width="8.5" customWidth="1"/>
    <col min="3326" max="3326" width="42.125" customWidth="1"/>
    <col min="3327" max="3333" width="8.25" customWidth="1"/>
    <col min="3580" max="3580" width="7.625" customWidth="1"/>
    <col min="3581" max="3581" width="8.5" customWidth="1"/>
    <col min="3582" max="3582" width="42.125" customWidth="1"/>
    <col min="3583" max="3589" width="8.25" customWidth="1"/>
    <col min="3836" max="3836" width="7.625" customWidth="1"/>
    <col min="3837" max="3837" width="8.5" customWidth="1"/>
    <col min="3838" max="3838" width="42.125" customWidth="1"/>
    <col min="3839" max="3845" width="8.25" customWidth="1"/>
    <col min="4092" max="4092" width="7.625" customWidth="1"/>
    <col min="4093" max="4093" width="8.5" customWidth="1"/>
    <col min="4094" max="4094" width="42.125" customWidth="1"/>
    <col min="4095" max="4101" width="8.25" customWidth="1"/>
    <col min="4348" max="4348" width="7.625" customWidth="1"/>
    <col min="4349" max="4349" width="8.5" customWidth="1"/>
    <col min="4350" max="4350" width="42.125" customWidth="1"/>
    <col min="4351" max="4357" width="8.25" customWidth="1"/>
    <col min="4604" max="4604" width="7.625" customWidth="1"/>
    <col min="4605" max="4605" width="8.5" customWidth="1"/>
    <col min="4606" max="4606" width="42.125" customWidth="1"/>
    <col min="4607" max="4613" width="8.25" customWidth="1"/>
    <col min="4860" max="4860" width="7.625" customWidth="1"/>
    <col min="4861" max="4861" width="8.5" customWidth="1"/>
    <col min="4862" max="4862" width="42.125" customWidth="1"/>
    <col min="4863" max="4869" width="8.25" customWidth="1"/>
    <col min="5116" max="5116" width="7.625" customWidth="1"/>
    <col min="5117" max="5117" width="8.5" customWidth="1"/>
    <col min="5118" max="5118" width="42.125" customWidth="1"/>
    <col min="5119" max="5125" width="8.25" customWidth="1"/>
    <col min="5372" max="5372" width="7.625" customWidth="1"/>
    <col min="5373" max="5373" width="8.5" customWidth="1"/>
    <col min="5374" max="5374" width="42.125" customWidth="1"/>
    <col min="5375" max="5381" width="8.25" customWidth="1"/>
    <col min="5628" max="5628" width="7.625" customWidth="1"/>
    <col min="5629" max="5629" width="8.5" customWidth="1"/>
    <col min="5630" max="5630" width="42.125" customWidth="1"/>
    <col min="5631" max="5637" width="8.25" customWidth="1"/>
    <col min="5884" max="5884" width="7.625" customWidth="1"/>
    <col min="5885" max="5885" width="8.5" customWidth="1"/>
    <col min="5886" max="5886" width="42.125" customWidth="1"/>
    <col min="5887" max="5893" width="8.25" customWidth="1"/>
    <col min="6140" max="6140" width="7.625" customWidth="1"/>
    <col min="6141" max="6141" width="8.5" customWidth="1"/>
    <col min="6142" max="6142" width="42.125" customWidth="1"/>
    <col min="6143" max="6149" width="8.25" customWidth="1"/>
    <col min="6396" max="6396" width="7.625" customWidth="1"/>
    <col min="6397" max="6397" width="8.5" customWidth="1"/>
    <col min="6398" max="6398" width="42.125" customWidth="1"/>
    <col min="6399" max="6405" width="8.25" customWidth="1"/>
    <col min="6652" max="6652" width="7.625" customWidth="1"/>
    <col min="6653" max="6653" width="8.5" customWidth="1"/>
    <col min="6654" max="6654" width="42.125" customWidth="1"/>
    <col min="6655" max="6661" width="8.25" customWidth="1"/>
    <col min="6908" max="6908" width="7.625" customWidth="1"/>
    <col min="6909" max="6909" width="8.5" customWidth="1"/>
    <col min="6910" max="6910" width="42.125" customWidth="1"/>
    <col min="6911" max="6917" width="8.25" customWidth="1"/>
    <col min="7164" max="7164" width="7.625" customWidth="1"/>
    <col min="7165" max="7165" width="8.5" customWidth="1"/>
    <col min="7166" max="7166" width="42.125" customWidth="1"/>
    <col min="7167" max="7173" width="8.25" customWidth="1"/>
    <col min="7420" max="7420" width="7.625" customWidth="1"/>
    <col min="7421" max="7421" width="8.5" customWidth="1"/>
    <col min="7422" max="7422" width="42.125" customWidth="1"/>
    <col min="7423" max="7429" width="8.25" customWidth="1"/>
    <col min="7676" max="7676" width="7.625" customWidth="1"/>
    <col min="7677" max="7677" width="8.5" customWidth="1"/>
    <col min="7678" max="7678" width="42.125" customWidth="1"/>
    <col min="7679" max="7685" width="8.25" customWidth="1"/>
    <col min="7932" max="7932" width="7.625" customWidth="1"/>
    <col min="7933" max="7933" width="8.5" customWidth="1"/>
    <col min="7934" max="7934" width="42.125" customWidth="1"/>
    <col min="7935" max="7941" width="8.25" customWidth="1"/>
    <col min="8188" max="8188" width="7.625" customWidth="1"/>
    <col min="8189" max="8189" width="8.5" customWidth="1"/>
    <col min="8190" max="8190" width="42.125" customWidth="1"/>
    <col min="8191" max="8197" width="8.25" customWidth="1"/>
    <col min="8444" max="8444" width="7.625" customWidth="1"/>
    <col min="8445" max="8445" width="8.5" customWidth="1"/>
    <col min="8446" max="8446" width="42.125" customWidth="1"/>
    <col min="8447" max="8453" width="8.25" customWidth="1"/>
    <col min="8700" max="8700" width="7.625" customWidth="1"/>
    <col min="8701" max="8701" width="8.5" customWidth="1"/>
    <col min="8702" max="8702" width="42.125" customWidth="1"/>
    <col min="8703" max="8709" width="8.25" customWidth="1"/>
    <col min="8956" max="8956" width="7.625" customWidth="1"/>
    <col min="8957" max="8957" width="8.5" customWidth="1"/>
    <col min="8958" max="8958" width="42.125" customWidth="1"/>
    <col min="8959" max="8965" width="8.25" customWidth="1"/>
    <col min="9212" max="9212" width="7.625" customWidth="1"/>
    <col min="9213" max="9213" width="8.5" customWidth="1"/>
    <col min="9214" max="9214" width="42.125" customWidth="1"/>
    <col min="9215" max="9221" width="8.25" customWidth="1"/>
    <col min="9468" max="9468" width="7.625" customWidth="1"/>
    <col min="9469" max="9469" width="8.5" customWidth="1"/>
    <col min="9470" max="9470" width="42.125" customWidth="1"/>
    <col min="9471" max="9477" width="8.25" customWidth="1"/>
    <col min="9724" max="9724" width="7.625" customWidth="1"/>
    <col min="9725" max="9725" width="8.5" customWidth="1"/>
    <col min="9726" max="9726" width="42.125" customWidth="1"/>
    <col min="9727" max="9733" width="8.25" customWidth="1"/>
    <col min="9980" max="9980" width="7.625" customWidth="1"/>
    <col min="9981" max="9981" width="8.5" customWidth="1"/>
    <col min="9982" max="9982" width="42.125" customWidth="1"/>
    <col min="9983" max="9989" width="8.25" customWidth="1"/>
    <col min="10236" max="10236" width="7.625" customWidth="1"/>
    <col min="10237" max="10237" width="8.5" customWidth="1"/>
    <col min="10238" max="10238" width="42.125" customWidth="1"/>
    <col min="10239" max="10245" width="8.25" customWidth="1"/>
    <col min="10492" max="10492" width="7.625" customWidth="1"/>
    <col min="10493" max="10493" width="8.5" customWidth="1"/>
    <col min="10494" max="10494" width="42.125" customWidth="1"/>
    <col min="10495" max="10501" width="8.25" customWidth="1"/>
    <col min="10748" max="10748" width="7.625" customWidth="1"/>
    <col min="10749" max="10749" width="8.5" customWidth="1"/>
    <col min="10750" max="10750" width="42.125" customWidth="1"/>
    <col min="10751" max="10757" width="8.25" customWidth="1"/>
    <col min="11004" max="11004" width="7.625" customWidth="1"/>
    <col min="11005" max="11005" width="8.5" customWidth="1"/>
    <col min="11006" max="11006" width="42.125" customWidth="1"/>
    <col min="11007" max="11013" width="8.25" customWidth="1"/>
    <col min="11260" max="11260" width="7.625" customWidth="1"/>
    <col min="11261" max="11261" width="8.5" customWidth="1"/>
    <col min="11262" max="11262" width="42.125" customWidth="1"/>
    <col min="11263" max="11269" width="8.25" customWidth="1"/>
    <col min="11516" max="11516" width="7.625" customWidth="1"/>
    <col min="11517" max="11517" width="8.5" customWidth="1"/>
    <col min="11518" max="11518" width="42.125" customWidth="1"/>
    <col min="11519" max="11525" width="8.25" customWidth="1"/>
    <col min="11772" max="11772" width="7.625" customWidth="1"/>
    <col min="11773" max="11773" width="8.5" customWidth="1"/>
    <col min="11774" max="11774" width="42.125" customWidth="1"/>
    <col min="11775" max="11781" width="8.25" customWidth="1"/>
    <col min="12028" max="12028" width="7.625" customWidth="1"/>
    <col min="12029" max="12029" width="8.5" customWidth="1"/>
    <col min="12030" max="12030" width="42.125" customWidth="1"/>
    <col min="12031" max="12037" width="8.25" customWidth="1"/>
    <col min="12284" max="12284" width="7.625" customWidth="1"/>
    <col min="12285" max="12285" width="8.5" customWidth="1"/>
    <col min="12286" max="12286" width="42.125" customWidth="1"/>
    <col min="12287" max="12293" width="8.25" customWidth="1"/>
    <col min="12540" max="12540" width="7.625" customWidth="1"/>
    <col min="12541" max="12541" width="8.5" customWidth="1"/>
    <col min="12542" max="12542" width="42.125" customWidth="1"/>
    <col min="12543" max="12549" width="8.25" customWidth="1"/>
    <col min="12796" max="12796" width="7.625" customWidth="1"/>
    <col min="12797" max="12797" width="8.5" customWidth="1"/>
    <col min="12798" max="12798" width="42.125" customWidth="1"/>
    <col min="12799" max="12805" width="8.25" customWidth="1"/>
    <col min="13052" max="13052" width="7.625" customWidth="1"/>
    <col min="13053" max="13053" width="8.5" customWidth="1"/>
    <col min="13054" max="13054" width="42.125" customWidth="1"/>
    <col min="13055" max="13061" width="8.25" customWidth="1"/>
    <col min="13308" max="13308" width="7.625" customWidth="1"/>
    <col min="13309" max="13309" width="8.5" customWidth="1"/>
    <col min="13310" max="13310" width="42.125" customWidth="1"/>
    <col min="13311" max="13317" width="8.25" customWidth="1"/>
    <col min="13564" max="13564" width="7.625" customWidth="1"/>
    <col min="13565" max="13565" width="8.5" customWidth="1"/>
    <col min="13566" max="13566" width="42.125" customWidth="1"/>
    <col min="13567" max="13573" width="8.25" customWidth="1"/>
    <col min="13820" max="13820" width="7.625" customWidth="1"/>
    <col min="13821" max="13821" width="8.5" customWidth="1"/>
    <col min="13822" max="13822" width="42.125" customWidth="1"/>
    <col min="13823" max="13829" width="8.25" customWidth="1"/>
    <col min="14076" max="14076" width="7.625" customWidth="1"/>
    <col min="14077" max="14077" width="8.5" customWidth="1"/>
    <col min="14078" max="14078" width="42.125" customWidth="1"/>
    <col min="14079" max="14085" width="8.25" customWidth="1"/>
    <col min="14332" max="14332" width="7.625" customWidth="1"/>
    <col min="14333" max="14333" width="8.5" customWidth="1"/>
    <col min="14334" max="14334" width="42.125" customWidth="1"/>
    <col min="14335" max="14341" width="8.25" customWidth="1"/>
    <col min="14588" max="14588" width="7.625" customWidth="1"/>
    <col min="14589" max="14589" width="8.5" customWidth="1"/>
    <col min="14590" max="14590" width="42.125" customWidth="1"/>
    <col min="14591" max="14597" width="8.25" customWidth="1"/>
    <col min="14844" max="14844" width="7.625" customWidth="1"/>
    <col min="14845" max="14845" width="8.5" customWidth="1"/>
    <col min="14846" max="14846" width="42.125" customWidth="1"/>
    <col min="14847" max="14853" width="8.25" customWidth="1"/>
    <col min="15100" max="15100" width="7.625" customWidth="1"/>
    <col min="15101" max="15101" width="8.5" customWidth="1"/>
    <col min="15102" max="15102" width="42.125" customWidth="1"/>
    <col min="15103" max="15109" width="8.25" customWidth="1"/>
    <col min="15356" max="15356" width="7.625" customWidth="1"/>
    <col min="15357" max="15357" width="8.5" customWidth="1"/>
    <col min="15358" max="15358" width="42.125" customWidth="1"/>
    <col min="15359" max="15365" width="8.25" customWidth="1"/>
    <col min="15612" max="15612" width="7.625" customWidth="1"/>
    <col min="15613" max="15613" width="8.5" customWidth="1"/>
    <col min="15614" max="15614" width="42.125" customWidth="1"/>
    <col min="15615" max="15621" width="8.25" customWidth="1"/>
    <col min="15868" max="15868" width="7.625" customWidth="1"/>
    <col min="15869" max="15869" width="8.5" customWidth="1"/>
    <col min="15870" max="15870" width="42.125" customWidth="1"/>
    <col min="15871" max="15877" width="8.25" customWidth="1"/>
    <col min="16124" max="16124" width="7.625" customWidth="1"/>
    <col min="16125" max="16125" width="8.5" customWidth="1"/>
    <col min="16126" max="16126" width="42.125" customWidth="1"/>
    <col min="16127" max="16133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'R3年度活動事業一覧'!A10</f>
        <v>4</v>
      </c>
      <c r="C2" s="33" t="str">
        <f>'R3年度活動事業一覧'!B10</f>
        <v>青少年健全育成活動事業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4" sqref="B4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'R3年度活動事業一覧'!A11</f>
        <v>5</v>
      </c>
      <c r="C2" s="33" t="str">
        <f>'R3年度活動事業一覧'!B11</f>
        <v>社会福祉事業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51" max="251" width="7.625" customWidth="1"/>
    <col min="252" max="252" width="8.5" customWidth="1"/>
    <col min="253" max="253" width="42.125" customWidth="1"/>
    <col min="254" max="260" width="8.25" customWidth="1"/>
    <col min="507" max="507" width="7.625" customWidth="1"/>
    <col min="508" max="508" width="8.5" customWidth="1"/>
    <col min="509" max="509" width="42.125" customWidth="1"/>
    <col min="510" max="516" width="8.25" customWidth="1"/>
    <col min="763" max="763" width="7.625" customWidth="1"/>
    <col min="764" max="764" width="8.5" customWidth="1"/>
    <col min="765" max="765" width="42.125" customWidth="1"/>
    <col min="766" max="772" width="8.25" customWidth="1"/>
    <col min="1019" max="1019" width="7.625" customWidth="1"/>
    <col min="1020" max="1020" width="8.5" customWidth="1"/>
    <col min="1021" max="1021" width="42.125" customWidth="1"/>
    <col min="1022" max="1028" width="8.25" customWidth="1"/>
    <col min="1275" max="1275" width="7.625" customWidth="1"/>
    <col min="1276" max="1276" width="8.5" customWidth="1"/>
    <col min="1277" max="1277" width="42.125" customWidth="1"/>
    <col min="1278" max="1284" width="8.25" customWidth="1"/>
    <col min="1531" max="1531" width="7.625" customWidth="1"/>
    <col min="1532" max="1532" width="8.5" customWidth="1"/>
    <col min="1533" max="1533" width="42.125" customWidth="1"/>
    <col min="1534" max="1540" width="8.25" customWidth="1"/>
    <col min="1787" max="1787" width="7.625" customWidth="1"/>
    <col min="1788" max="1788" width="8.5" customWidth="1"/>
    <col min="1789" max="1789" width="42.125" customWidth="1"/>
    <col min="1790" max="1796" width="8.25" customWidth="1"/>
    <col min="2043" max="2043" width="7.625" customWidth="1"/>
    <col min="2044" max="2044" width="8.5" customWidth="1"/>
    <col min="2045" max="2045" width="42.125" customWidth="1"/>
    <col min="2046" max="2052" width="8.25" customWidth="1"/>
    <col min="2299" max="2299" width="7.625" customWidth="1"/>
    <col min="2300" max="2300" width="8.5" customWidth="1"/>
    <col min="2301" max="2301" width="42.125" customWidth="1"/>
    <col min="2302" max="2308" width="8.25" customWidth="1"/>
    <col min="2555" max="2555" width="7.625" customWidth="1"/>
    <col min="2556" max="2556" width="8.5" customWidth="1"/>
    <col min="2557" max="2557" width="42.125" customWidth="1"/>
    <col min="2558" max="2564" width="8.25" customWidth="1"/>
    <col min="2811" max="2811" width="7.625" customWidth="1"/>
    <col min="2812" max="2812" width="8.5" customWidth="1"/>
    <col min="2813" max="2813" width="42.125" customWidth="1"/>
    <col min="2814" max="2820" width="8.25" customWidth="1"/>
    <col min="3067" max="3067" width="7.625" customWidth="1"/>
    <col min="3068" max="3068" width="8.5" customWidth="1"/>
    <col min="3069" max="3069" width="42.125" customWidth="1"/>
    <col min="3070" max="3076" width="8.25" customWidth="1"/>
    <col min="3323" max="3323" width="7.625" customWidth="1"/>
    <col min="3324" max="3324" width="8.5" customWidth="1"/>
    <col min="3325" max="3325" width="42.125" customWidth="1"/>
    <col min="3326" max="3332" width="8.25" customWidth="1"/>
    <col min="3579" max="3579" width="7.625" customWidth="1"/>
    <col min="3580" max="3580" width="8.5" customWidth="1"/>
    <col min="3581" max="3581" width="42.125" customWidth="1"/>
    <col min="3582" max="3588" width="8.25" customWidth="1"/>
    <col min="3835" max="3835" width="7.625" customWidth="1"/>
    <col min="3836" max="3836" width="8.5" customWidth="1"/>
    <col min="3837" max="3837" width="42.125" customWidth="1"/>
    <col min="3838" max="3844" width="8.25" customWidth="1"/>
    <col min="4091" max="4091" width="7.625" customWidth="1"/>
    <col min="4092" max="4092" width="8.5" customWidth="1"/>
    <col min="4093" max="4093" width="42.125" customWidth="1"/>
    <col min="4094" max="4100" width="8.25" customWidth="1"/>
    <col min="4347" max="4347" width="7.625" customWidth="1"/>
    <col min="4348" max="4348" width="8.5" customWidth="1"/>
    <col min="4349" max="4349" width="42.125" customWidth="1"/>
    <col min="4350" max="4356" width="8.25" customWidth="1"/>
    <col min="4603" max="4603" width="7.625" customWidth="1"/>
    <col min="4604" max="4604" width="8.5" customWidth="1"/>
    <col min="4605" max="4605" width="42.125" customWidth="1"/>
    <col min="4606" max="4612" width="8.25" customWidth="1"/>
    <col min="4859" max="4859" width="7.625" customWidth="1"/>
    <col min="4860" max="4860" width="8.5" customWidth="1"/>
    <col min="4861" max="4861" width="42.125" customWidth="1"/>
    <col min="4862" max="4868" width="8.25" customWidth="1"/>
    <col min="5115" max="5115" width="7.625" customWidth="1"/>
    <col min="5116" max="5116" width="8.5" customWidth="1"/>
    <col min="5117" max="5117" width="42.125" customWidth="1"/>
    <col min="5118" max="5124" width="8.25" customWidth="1"/>
    <col min="5371" max="5371" width="7.625" customWidth="1"/>
    <col min="5372" max="5372" width="8.5" customWidth="1"/>
    <col min="5373" max="5373" width="42.125" customWidth="1"/>
    <col min="5374" max="5380" width="8.25" customWidth="1"/>
    <col min="5627" max="5627" width="7.625" customWidth="1"/>
    <col min="5628" max="5628" width="8.5" customWidth="1"/>
    <col min="5629" max="5629" width="42.125" customWidth="1"/>
    <col min="5630" max="5636" width="8.25" customWidth="1"/>
    <col min="5883" max="5883" width="7.625" customWidth="1"/>
    <col min="5884" max="5884" width="8.5" customWidth="1"/>
    <col min="5885" max="5885" width="42.125" customWidth="1"/>
    <col min="5886" max="5892" width="8.25" customWidth="1"/>
    <col min="6139" max="6139" width="7.625" customWidth="1"/>
    <col min="6140" max="6140" width="8.5" customWidth="1"/>
    <col min="6141" max="6141" width="42.125" customWidth="1"/>
    <col min="6142" max="6148" width="8.25" customWidth="1"/>
    <col min="6395" max="6395" width="7.625" customWidth="1"/>
    <col min="6396" max="6396" width="8.5" customWidth="1"/>
    <col min="6397" max="6397" width="42.125" customWidth="1"/>
    <col min="6398" max="6404" width="8.25" customWidth="1"/>
    <col min="6651" max="6651" width="7.625" customWidth="1"/>
    <col min="6652" max="6652" width="8.5" customWidth="1"/>
    <col min="6653" max="6653" width="42.125" customWidth="1"/>
    <col min="6654" max="6660" width="8.25" customWidth="1"/>
    <col min="6907" max="6907" width="7.625" customWidth="1"/>
    <col min="6908" max="6908" width="8.5" customWidth="1"/>
    <col min="6909" max="6909" width="42.125" customWidth="1"/>
    <col min="6910" max="6916" width="8.25" customWidth="1"/>
    <col min="7163" max="7163" width="7.625" customWidth="1"/>
    <col min="7164" max="7164" width="8.5" customWidth="1"/>
    <col min="7165" max="7165" width="42.125" customWidth="1"/>
    <col min="7166" max="7172" width="8.25" customWidth="1"/>
    <col min="7419" max="7419" width="7.625" customWidth="1"/>
    <col min="7420" max="7420" width="8.5" customWidth="1"/>
    <col min="7421" max="7421" width="42.125" customWidth="1"/>
    <col min="7422" max="7428" width="8.25" customWidth="1"/>
    <col min="7675" max="7675" width="7.625" customWidth="1"/>
    <col min="7676" max="7676" width="8.5" customWidth="1"/>
    <col min="7677" max="7677" width="42.125" customWidth="1"/>
    <col min="7678" max="7684" width="8.25" customWidth="1"/>
    <col min="7931" max="7931" width="7.625" customWidth="1"/>
    <col min="7932" max="7932" width="8.5" customWidth="1"/>
    <col min="7933" max="7933" width="42.125" customWidth="1"/>
    <col min="7934" max="7940" width="8.25" customWidth="1"/>
    <col min="8187" max="8187" width="7.625" customWidth="1"/>
    <col min="8188" max="8188" width="8.5" customWidth="1"/>
    <col min="8189" max="8189" width="42.125" customWidth="1"/>
    <col min="8190" max="8196" width="8.25" customWidth="1"/>
    <col min="8443" max="8443" width="7.625" customWidth="1"/>
    <col min="8444" max="8444" width="8.5" customWidth="1"/>
    <col min="8445" max="8445" width="42.125" customWidth="1"/>
    <col min="8446" max="8452" width="8.25" customWidth="1"/>
    <col min="8699" max="8699" width="7.625" customWidth="1"/>
    <col min="8700" max="8700" width="8.5" customWidth="1"/>
    <col min="8701" max="8701" width="42.125" customWidth="1"/>
    <col min="8702" max="8708" width="8.25" customWidth="1"/>
    <col min="8955" max="8955" width="7.625" customWidth="1"/>
    <col min="8956" max="8956" width="8.5" customWidth="1"/>
    <col min="8957" max="8957" width="42.125" customWidth="1"/>
    <col min="8958" max="8964" width="8.25" customWidth="1"/>
    <col min="9211" max="9211" width="7.625" customWidth="1"/>
    <col min="9212" max="9212" width="8.5" customWidth="1"/>
    <col min="9213" max="9213" width="42.125" customWidth="1"/>
    <col min="9214" max="9220" width="8.25" customWidth="1"/>
    <col min="9467" max="9467" width="7.625" customWidth="1"/>
    <col min="9468" max="9468" width="8.5" customWidth="1"/>
    <col min="9469" max="9469" width="42.125" customWidth="1"/>
    <col min="9470" max="9476" width="8.25" customWidth="1"/>
    <col min="9723" max="9723" width="7.625" customWidth="1"/>
    <col min="9724" max="9724" width="8.5" customWidth="1"/>
    <col min="9725" max="9725" width="42.125" customWidth="1"/>
    <col min="9726" max="9732" width="8.25" customWidth="1"/>
    <col min="9979" max="9979" width="7.625" customWidth="1"/>
    <col min="9980" max="9980" width="8.5" customWidth="1"/>
    <col min="9981" max="9981" width="42.125" customWidth="1"/>
    <col min="9982" max="9988" width="8.25" customWidth="1"/>
    <col min="10235" max="10235" width="7.625" customWidth="1"/>
    <col min="10236" max="10236" width="8.5" customWidth="1"/>
    <col min="10237" max="10237" width="42.125" customWidth="1"/>
    <col min="10238" max="10244" width="8.25" customWidth="1"/>
    <col min="10491" max="10491" width="7.625" customWidth="1"/>
    <col min="10492" max="10492" width="8.5" customWidth="1"/>
    <col min="10493" max="10493" width="42.125" customWidth="1"/>
    <col min="10494" max="10500" width="8.25" customWidth="1"/>
    <col min="10747" max="10747" width="7.625" customWidth="1"/>
    <col min="10748" max="10748" width="8.5" customWidth="1"/>
    <col min="10749" max="10749" width="42.125" customWidth="1"/>
    <col min="10750" max="10756" width="8.25" customWidth="1"/>
    <col min="11003" max="11003" width="7.625" customWidth="1"/>
    <col min="11004" max="11004" width="8.5" customWidth="1"/>
    <col min="11005" max="11005" width="42.125" customWidth="1"/>
    <col min="11006" max="11012" width="8.25" customWidth="1"/>
    <col min="11259" max="11259" width="7.625" customWidth="1"/>
    <col min="11260" max="11260" width="8.5" customWidth="1"/>
    <col min="11261" max="11261" width="42.125" customWidth="1"/>
    <col min="11262" max="11268" width="8.25" customWidth="1"/>
    <col min="11515" max="11515" width="7.625" customWidth="1"/>
    <col min="11516" max="11516" width="8.5" customWidth="1"/>
    <col min="11517" max="11517" width="42.125" customWidth="1"/>
    <col min="11518" max="11524" width="8.25" customWidth="1"/>
    <col min="11771" max="11771" width="7.625" customWidth="1"/>
    <col min="11772" max="11772" width="8.5" customWidth="1"/>
    <col min="11773" max="11773" width="42.125" customWidth="1"/>
    <col min="11774" max="11780" width="8.25" customWidth="1"/>
    <col min="12027" max="12027" width="7.625" customWidth="1"/>
    <col min="12028" max="12028" width="8.5" customWidth="1"/>
    <col min="12029" max="12029" width="42.125" customWidth="1"/>
    <col min="12030" max="12036" width="8.25" customWidth="1"/>
    <col min="12283" max="12283" width="7.625" customWidth="1"/>
    <col min="12284" max="12284" width="8.5" customWidth="1"/>
    <col min="12285" max="12285" width="42.125" customWidth="1"/>
    <col min="12286" max="12292" width="8.25" customWidth="1"/>
    <col min="12539" max="12539" width="7.625" customWidth="1"/>
    <col min="12540" max="12540" width="8.5" customWidth="1"/>
    <col min="12541" max="12541" width="42.125" customWidth="1"/>
    <col min="12542" max="12548" width="8.25" customWidth="1"/>
    <col min="12795" max="12795" width="7.625" customWidth="1"/>
    <col min="12796" max="12796" width="8.5" customWidth="1"/>
    <col min="12797" max="12797" width="42.125" customWidth="1"/>
    <col min="12798" max="12804" width="8.25" customWidth="1"/>
    <col min="13051" max="13051" width="7.625" customWidth="1"/>
    <col min="13052" max="13052" width="8.5" customWidth="1"/>
    <col min="13053" max="13053" width="42.125" customWidth="1"/>
    <col min="13054" max="13060" width="8.25" customWidth="1"/>
    <col min="13307" max="13307" width="7.625" customWidth="1"/>
    <col min="13308" max="13308" width="8.5" customWidth="1"/>
    <col min="13309" max="13309" width="42.125" customWidth="1"/>
    <col min="13310" max="13316" width="8.25" customWidth="1"/>
    <col min="13563" max="13563" width="7.625" customWidth="1"/>
    <col min="13564" max="13564" width="8.5" customWidth="1"/>
    <col min="13565" max="13565" width="42.125" customWidth="1"/>
    <col min="13566" max="13572" width="8.25" customWidth="1"/>
    <col min="13819" max="13819" width="7.625" customWidth="1"/>
    <col min="13820" max="13820" width="8.5" customWidth="1"/>
    <col min="13821" max="13821" width="42.125" customWidth="1"/>
    <col min="13822" max="13828" width="8.25" customWidth="1"/>
    <col min="14075" max="14075" width="7.625" customWidth="1"/>
    <col min="14076" max="14076" width="8.5" customWidth="1"/>
    <col min="14077" max="14077" width="42.125" customWidth="1"/>
    <col min="14078" max="14084" width="8.25" customWidth="1"/>
    <col min="14331" max="14331" width="7.625" customWidth="1"/>
    <col min="14332" max="14332" width="8.5" customWidth="1"/>
    <col min="14333" max="14333" width="42.125" customWidth="1"/>
    <col min="14334" max="14340" width="8.25" customWidth="1"/>
    <col min="14587" max="14587" width="7.625" customWidth="1"/>
    <col min="14588" max="14588" width="8.5" customWidth="1"/>
    <col min="14589" max="14589" width="42.125" customWidth="1"/>
    <col min="14590" max="14596" width="8.25" customWidth="1"/>
    <col min="14843" max="14843" width="7.625" customWidth="1"/>
    <col min="14844" max="14844" width="8.5" customWidth="1"/>
    <col min="14845" max="14845" width="42.125" customWidth="1"/>
    <col min="14846" max="14852" width="8.25" customWidth="1"/>
    <col min="15099" max="15099" width="7.625" customWidth="1"/>
    <col min="15100" max="15100" width="8.5" customWidth="1"/>
    <col min="15101" max="15101" width="42.125" customWidth="1"/>
    <col min="15102" max="15108" width="8.25" customWidth="1"/>
    <col min="15355" max="15355" width="7.625" customWidth="1"/>
    <col min="15356" max="15356" width="8.5" customWidth="1"/>
    <col min="15357" max="15357" width="42.125" customWidth="1"/>
    <col min="15358" max="15364" width="8.25" customWidth="1"/>
    <col min="15611" max="15611" width="7.625" customWidth="1"/>
    <col min="15612" max="15612" width="8.5" customWidth="1"/>
    <col min="15613" max="15613" width="42.125" customWidth="1"/>
    <col min="15614" max="15620" width="8.25" customWidth="1"/>
    <col min="15867" max="15867" width="7.625" customWidth="1"/>
    <col min="15868" max="15868" width="8.5" customWidth="1"/>
    <col min="15869" max="15869" width="42.125" customWidth="1"/>
    <col min="15870" max="15876" width="8.25" customWidth="1"/>
    <col min="16123" max="16123" width="7.625" customWidth="1"/>
    <col min="16124" max="16124" width="8.5" customWidth="1"/>
    <col min="16125" max="16125" width="42.125" customWidth="1"/>
    <col min="16126" max="1613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'R3年度活動事業一覧'!A12</f>
        <v>6</v>
      </c>
      <c r="C2" s="33" t="str">
        <f>'R3年度活動事業一覧'!B12</f>
        <v>墨江敬老フェスティバル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69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RowHeight="13.5" x14ac:dyDescent="0.15"/>
  <cols>
    <col min="1" max="1" width="5.5" style="2" customWidth="1"/>
    <col min="2" max="2" width="8.5" style="2" customWidth="1"/>
    <col min="3" max="3" width="26.375" customWidth="1"/>
    <col min="4" max="4" width="9.875" style="2" customWidth="1"/>
    <col min="5" max="14" width="6.75" customWidth="1"/>
    <col min="15" max="17" width="8.5" customWidth="1"/>
    <col min="241" max="241" width="7.625" customWidth="1"/>
    <col min="242" max="242" width="8.5" customWidth="1"/>
    <col min="243" max="243" width="42.125" customWidth="1"/>
    <col min="244" max="250" width="8.25" customWidth="1"/>
    <col min="497" max="497" width="7.625" customWidth="1"/>
    <col min="498" max="498" width="8.5" customWidth="1"/>
    <col min="499" max="499" width="42.125" customWidth="1"/>
    <col min="500" max="506" width="8.25" customWidth="1"/>
    <col min="753" max="753" width="7.625" customWidth="1"/>
    <col min="754" max="754" width="8.5" customWidth="1"/>
    <col min="755" max="755" width="42.125" customWidth="1"/>
    <col min="756" max="762" width="8.25" customWidth="1"/>
    <col min="1009" max="1009" width="7.625" customWidth="1"/>
    <col min="1010" max="1010" width="8.5" customWidth="1"/>
    <col min="1011" max="1011" width="42.125" customWidth="1"/>
    <col min="1012" max="1018" width="8.25" customWidth="1"/>
    <col min="1265" max="1265" width="7.625" customWidth="1"/>
    <col min="1266" max="1266" width="8.5" customWidth="1"/>
    <col min="1267" max="1267" width="42.125" customWidth="1"/>
    <col min="1268" max="1274" width="8.25" customWidth="1"/>
    <col min="1521" max="1521" width="7.625" customWidth="1"/>
    <col min="1522" max="1522" width="8.5" customWidth="1"/>
    <col min="1523" max="1523" width="42.125" customWidth="1"/>
    <col min="1524" max="1530" width="8.25" customWidth="1"/>
    <col min="1777" max="1777" width="7.625" customWidth="1"/>
    <col min="1778" max="1778" width="8.5" customWidth="1"/>
    <col min="1779" max="1779" width="42.125" customWidth="1"/>
    <col min="1780" max="1786" width="8.25" customWidth="1"/>
    <col min="2033" max="2033" width="7.625" customWidth="1"/>
    <col min="2034" max="2034" width="8.5" customWidth="1"/>
    <col min="2035" max="2035" width="42.125" customWidth="1"/>
    <col min="2036" max="2042" width="8.25" customWidth="1"/>
    <col min="2289" max="2289" width="7.625" customWidth="1"/>
    <col min="2290" max="2290" width="8.5" customWidth="1"/>
    <col min="2291" max="2291" width="42.125" customWidth="1"/>
    <col min="2292" max="2298" width="8.25" customWidth="1"/>
    <col min="2545" max="2545" width="7.625" customWidth="1"/>
    <col min="2546" max="2546" width="8.5" customWidth="1"/>
    <col min="2547" max="2547" width="42.125" customWidth="1"/>
    <col min="2548" max="2554" width="8.25" customWidth="1"/>
    <col min="2801" max="2801" width="7.625" customWidth="1"/>
    <col min="2802" max="2802" width="8.5" customWidth="1"/>
    <col min="2803" max="2803" width="42.125" customWidth="1"/>
    <col min="2804" max="2810" width="8.25" customWidth="1"/>
    <col min="3057" max="3057" width="7.625" customWidth="1"/>
    <col min="3058" max="3058" width="8.5" customWidth="1"/>
    <col min="3059" max="3059" width="42.125" customWidth="1"/>
    <col min="3060" max="3066" width="8.25" customWidth="1"/>
    <col min="3313" max="3313" width="7.625" customWidth="1"/>
    <col min="3314" max="3314" width="8.5" customWidth="1"/>
    <col min="3315" max="3315" width="42.125" customWidth="1"/>
    <col min="3316" max="3322" width="8.25" customWidth="1"/>
    <col min="3569" max="3569" width="7.625" customWidth="1"/>
    <col min="3570" max="3570" width="8.5" customWidth="1"/>
    <col min="3571" max="3571" width="42.125" customWidth="1"/>
    <col min="3572" max="3578" width="8.25" customWidth="1"/>
    <col min="3825" max="3825" width="7.625" customWidth="1"/>
    <col min="3826" max="3826" width="8.5" customWidth="1"/>
    <col min="3827" max="3827" width="42.125" customWidth="1"/>
    <col min="3828" max="3834" width="8.25" customWidth="1"/>
    <col min="4081" max="4081" width="7.625" customWidth="1"/>
    <col min="4082" max="4082" width="8.5" customWidth="1"/>
    <col min="4083" max="4083" width="42.125" customWidth="1"/>
    <col min="4084" max="4090" width="8.25" customWidth="1"/>
    <col min="4337" max="4337" width="7.625" customWidth="1"/>
    <col min="4338" max="4338" width="8.5" customWidth="1"/>
    <col min="4339" max="4339" width="42.125" customWidth="1"/>
    <col min="4340" max="4346" width="8.25" customWidth="1"/>
    <col min="4593" max="4593" width="7.625" customWidth="1"/>
    <col min="4594" max="4594" width="8.5" customWidth="1"/>
    <col min="4595" max="4595" width="42.125" customWidth="1"/>
    <col min="4596" max="4602" width="8.25" customWidth="1"/>
    <col min="4849" max="4849" width="7.625" customWidth="1"/>
    <col min="4850" max="4850" width="8.5" customWidth="1"/>
    <col min="4851" max="4851" width="42.125" customWidth="1"/>
    <col min="4852" max="4858" width="8.25" customWidth="1"/>
    <col min="5105" max="5105" width="7.625" customWidth="1"/>
    <col min="5106" max="5106" width="8.5" customWidth="1"/>
    <col min="5107" max="5107" width="42.125" customWidth="1"/>
    <col min="5108" max="5114" width="8.25" customWidth="1"/>
    <col min="5361" max="5361" width="7.625" customWidth="1"/>
    <col min="5362" max="5362" width="8.5" customWidth="1"/>
    <col min="5363" max="5363" width="42.125" customWidth="1"/>
    <col min="5364" max="5370" width="8.25" customWidth="1"/>
    <col min="5617" max="5617" width="7.625" customWidth="1"/>
    <col min="5618" max="5618" width="8.5" customWidth="1"/>
    <col min="5619" max="5619" width="42.125" customWidth="1"/>
    <col min="5620" max="5626" width="8.25" customWidth="1"/>
    <col min="5873" max="5873" width="7.625" customWidth="1"/>
    <col min="5874" max="5874" width="8.5" customWidth="1"/>
    <col min="5875" max="5875" width="42.125" customWidth="1"/>
    <col min="5876" max="5882" width="8.25" customWidth="1"/>
    <col min="6129" max="6129" width="7.625" customWidth="1"/>
    <col min="6130" max="6130" width="8.5" customWidth="1"/>
    <col min="6131" max="6131" width="42.125" customWidth="1"/>
    <col min="6132" max="6138" width="8.25" customWidth="1"/>
    <col min="6385" max="6385" width="7.625" customWidth="1"/>
    <col min="6386" max="6386" width="8.5" customWidth="1"/>
    <col min="6387" max="6387" width="42.125" customWidth="1"/>
    <col min="6388" max="6394" width="8.25" customWidth="1"/>
    <col min="6641" max="6641" width="7.625" customWidth="1"/>
    <col min="6642" max="6642" width="8.5" customWidth="1"/>
    <col min="6643" max="6643" width="42.125" customWidth="1"/>
    <col min="6644" max="6650" width="8.25" customWidth="1"/>
    <col min="6897" max="6897" width="7.625" customWidth="1"/>
    <col min="6898" max="6898" width="8.5" customWidth="1"/>
    <col min="6899" max="6899" width="42.125" customWidth="1"/>
    <col min="6900" max="6906" width="8.25" customWidth="1"/>
    <col min="7153" max="7153" width="7.625" customWidth="1"/>
    <col min="7154" max="7154" width="8.5" customWidth="1"/>
    <col min="7155" max="7155" width="42.125" customWidth="1"/>
    <col min="7156" max="7162" width="8.25" customWidth="1"/>
    <col min="7409" max="7409" width="7.625" customWidth="1"/>
    <col min="7410" max="7410" width="8.5" customWidth="1"/>
    <col min="7411" max="7411" width="42.125" customWidth="1"/>
    <col min="7412" max="7418" width="8.25" customWidth="1"/>
    <col min="7665" max="7665" width="7.625" customWidth="1"/>
    <col min="7666" max="7666" width="8.5" customWidth="1"/>
    <col min="7667" max="7667" width="42.125" customWidth="1"/>
    <col min="7668" max="7674" width="8.25" customWidth="1"/>
    <col min="7921" max="7921" width="7.625" customWidth="1"/>
    <col min="7922" max="7922" width="8.5" customWidth="1"/>
    <col min="7923" max="7923" width="42.125" customWidth="1"/>
    <col min="7924" max="7930" width="8.25" customWidth="1"/>
    <col min="8177" max="8177" width="7.625" customWidth="1"/>
    <col min="8178" max="8178" width="8.5" customWidth="1"/>
    <col min="8179" max="8179" width="42.125" customWidth="1"/>
    <col min="8180" max="8186" width="8.25" customWidth="1"/>
    <col min="8433" max="8433" width="7.625" customWidth="1"/>
    <col min="8434" max="8434" width="8.5" customWidth="1"/>
    <col min="8435" max="8435" width="42.125" customWidth="1"/>
    <col min="8436" max="8442" width="8.25" customWidth="1"/>
    <col min="8689" max="8689" width="7.625" customWidth="1"/>
    <col min="8690" max="8690" width="8.5" customWidth="1"/>
    <col min="8691" max="8691" width="42.125" customWidth="1"/>
    <col min="8692" max="8698" width="8.25" customWidth="1"/>
    <col min="8945" max="8945" width="7.625" customWidth="1"/>
    <col min="8946" max="8946" width="8.5" customWidth="1"/>
    <col min="8947" max="8947" width="42.125" customWidth="1"/>
    <col min="8948" max="8954" width="8.25" customWidth="1"/>
    <col min="9201" max="9201" width="7.625" customWidth="1"/>
    <col min="9202" max="9202" width="8.5" customWidth="1"/>
    <col min="9203" max="9203" width="42.125" customWidth="1"/>
    <col min="9204" max="9210" width="8.25" customWidth="1"/>
    <col min="9457" max="9457" width="7.625" customWidth="1"/>
    <col min="9458" max="9458" width="8.5" customWidth="1"/>
    <col min="9459" max="9459" width="42.125" customWidth="1"/>
    <col min="9460" max="9466" width="8.25" customWidth="1"/>
    <col min="9713" max="9713" width="7.625" customWidth="1"/>
    <col min="9714" max="9714" width="8.5" customWidth="1"/>
    <col min="9715" max="9715" width="42.125" customWidth="1"/>
    <col min="9716" max="9722" width="8.25" customWidth="1"/>
    <col min="9969" max="9969" width="7.625" customWidth="1"/>
    <col min="9970" max="9970" width="8.5" customWidth="1"/>
    <col min="9971" max="9971" width="42.125" customWidth="1"/>
    <col min="9972" max="9978" width="8.25" customWidth="1"/>
    <col min="10225" max="10225" width="7.625" customWidth="1"/>
    <col min="10226" max="10226" width="8.5" customWidth="1"/>
    <col min="10227" max="10227" width="42.125" customWidth="1"/>
    <col min="10228" max="10234" width="8.25" customWidth="1"/>
    <col min="10481" max="10481" width="7.625" customWidth="1"/>
    <col min="10482" max="10482" width="8.5" customWidth="1"/>
    <col min="10483" max="10483" width="42.125" customWidth="1"/>
    <col min="10484" max="10490" width="8.25" customWidth="1"/>
    <col min="10737" max="10737" width="7.625" customWidth="1"/>
    <col min="10738" max="10738" width="8.5" customWidth="1"/>
    <col min="10739" max="10739" width="42.125" customWidth="1"/>
    <col min="10740" max="10746" width="8.25" customWidth="1"/>
    <col min="10993" max="10993" width="7.625" customWidth="1"/>
    <col min="10994" max="10994" width="8.5" customWidth="1"/>
    <col min="10995" max="10995" width="42.125" customWidth="1"/>
    <col min="10996" max="11002" width="8.25" customWidth="1"/>
    <col min="11249" max="11249" width="7.625" customWidth="1"/>
    <col min="11250" max="11250" width="8.5" customWidth="1"/>
    <col min="11251" max="11251" width="42.125" customWidth="1"/>
    <col min="11252" max="11258" width="8.25" customWidth="1"/>
    <col min="11505" max="11505" width="7.625" customWidth="1"/>
    <col min="11506" max="11506" width="8.5" customWidth="1"/>
    <col min="11507" max="11507" width="42.125" customWidth="1"/>
    <col min="11508" max="11514" width="8.25" customWidth="1"/>
    <col min="11761" max="11761" width="7.625" customWidth="1"/>
    <col min="11762" max="11762" width="8.5" customWidth="1"/>
    <col min="11763" max="11763" width="42.125" customWidth="1"/>
    <col min="11764" max="11770" width="8.25" customWidth="1"/>
    <col min="12017" max="12017" width="7.625" customWidth="1"/>
    <col min="12018" max="12018" width="8.5" customWidth="1"/>
    <col min="12019" max="12019" width="42.125" customWidth="1"/>
    <col min="12020" max="12026" width="8.25" customWidth="1"/>
    <col min="12273" max="12273" width="7.625" customWidth="1"/>
    <col min="12274" max="12274" width="8.5" customWidth="1"/>
    <col min="12275" max="12275" width="42.125" customWidth="1"/>
    <col min="12276" max="12282" width="8.25" customWidth="1"/>
    <col min="12529" max="12529" width="7.625" customWidth="1"/>
    <col min="12530" max="12530" width="8.5" customWidth="1"/>
    <col min="12531" max="12531" width="42.125" customWidth="1"/>
    <col min="12532" max="12538" width="8.25" customWidth="1"/>
    <col min="12785" max="12785" width="7.625" customWidth="1"/>
    <col min="12786" max="12786" width="8.5" customWidth="1"/>
    <col min="12787" max="12787" width="42.125" customWidth="1"/>
    <col min="12788" max="12794" width="8.25" customWidth="1"/>
    <col min="13041" max="13041" width="7.625" customWidth="1"/>
    <col min="13042" max="13042" width="8.5" customWidth="1"/>
    <col min="13043" max="13043" width="42.125" customWidth="1"/>
    <col min="13044" max="13050" width="8.25" customWidth="1"/>
    <col min="13297" max="13297" width="7.625" customWidth="1"/>
    <col min="13298" max="13298" width="8.5" customWidth="1"/>
    <col min="13299" max="13299" width="42.125" customWidth="1"/>
    <col min="13300" max="13306" width="8.25" customWidth="1"/>
    <col min="13553" max="13553" width="7.625" customWidth="1"/>
    <col min="13554" max="13554" width="8.5" customWidth="1"/>
    <col min="13555" max="13555" width="42.125" customWidth="1"/>
    <col min="13556" max="13562" width="8.25" customWidth="1"/>
    <col min="13809" max="13809" width="7.625" customWidth="1"/>
    <col min="13810" max="13810" width="8.5" customWidth="1"/>
    <col min="13811" max="13811" width="42.125" customWidth="1"/>
    <col min="13812" max="13818" width="8.25" customWidth="1"/>
    <col min="14065" max="14065" width="7.625" customWidth="1"/>
    <col min="14066" max="14066" width="8.5" customWidth="1"/>
    <col min="14067" max="14067" width="42.125" customWidth="1"/>
    <col min="14068" max="14074" width="8.25" customWidth="1"/>
    <col min="14321" max="14321" width="7.625" customWidth="1"/>
    <col min="14322" max="14322" width="8.5" customWidth="1"/>
    <col min="14323" max="14323" width="42.125" customWidth="1"/>
    <col min="14324" max="14330" width="8.25" customWidth="1"/>
    <col min="14577" max="14577" width="7.625" customWidth="1"/>
    <col min="14578" max="14578" width="8.5" customWidth="1"/>
    <col min="14579" max="14579" width="42.125" customWidth="1"/>
    <col min="14580" max="14586" width="8.25" customWidth="1"/>
    <col min="14833" max="14833" width="7.625" customWidth="1"/>
    <col min="14834" max="14834" width="8.5" customWidth="1"/>
    <col min="14835" max="14835" width="42.125" customWidth="1"/>
    <col min="14836" max="14842" width="8.25" customWidth="1"/>
    <col min="15089" max="15089" width="7.625" customWidth="1"/>
    <col min="15090" max="15090" width="8.5" customWidth="1"/>
    <col min="15091" max="15091" width="42.125" customWidth="1"/>
    <col min="15092" max="15098" width="8.25" customWidth="1"/>
    <col min="15345" max="15345" width="7.625" customWidth="1"/>
    <col min="15346" max="15346" width="8.5" customWidth="1"/>
    <col min="15347" max="15347" width="42.125" customWidth="1"/>
    <col min="15348" max="15354" width="8.25" customWidth="1"/>
    <col min="15601" max="15601" width="7.625" customWidth="1"/>
    <col min="15602" max="15602" width="8.5" customWidth="1"/>
    <col min="15603" max="15603" width="42.125" customWidth="1"/>
    <col min="15604" max="15610" width="8.25" customWidth="1"/>
    <col min="15857" max="15857" width="7.625" customWidth="1"/>
    <col min="15858" max="15858" width="8.5" customWidth="1"/>
    <col min="15859" max="15859" width="42.125" customWidth="1"/>
    <col min="15860" max="15866" width="8.25" customWidth="1"/>
    <col min="16113" max="16113" width="7.625" customWidth="1"/>
    <col min="16114" max="16114" width="8.5" customWidth="1"/>
    <col min="16115" max="16115" width="42.125" customWidth="1"/>
    <col min="16116" max="16122" width="8.25" customWidth="1"/>
  </cols>
  <sheetData>
    <row r="1" spans="1:17" x14ac:dyDescent="0.15">
      <c r="B1" s="1" t="s">
        <v>4</v>
      </c>
      <c r="N1" s="152" t="str">
        <f>'R3年度活動事業一覧'!A3</f>
        <v>地域名（　墨江地域活動協議会　）</v>
      </c>
      <c r="O1" s="152"/>
      <c r="P1" s="152"/>
      <c r="Q1" s="152"/>
    </row>
    <row r="2" spans="1:17" ht="29.25" customHeight="1" x14ac:dyDescent="0.15">
      <c r="A2" s="9" t="s">
        <v>1</v>
      </c>
      <c r="B2" s="33">
        <f>'R3年度活動事業一覧'!A13</f>
        <v>7</v>
      </c>
      <c r="C2" s="33" t="str">
        <f>'R3年度活動事業一覧'!B13</f>
        <v>ふれあい喫茶</v>
      </c>
      <c r="D2" s="32"/>
      <c r="E2" s="12" t="s">
        <v>0</v>
      </c>
      <c r="F2" s="3"/>
      <c r="G2" s="3"/>
      <c r="H2" s="3"/>
      <c r="I2" s="3"/>
      <c r="J2" s="3"/>
      <c r="K2" s="3"/>
      <c r="L2" s="3"/>
      <c r="M2" s="3"/>
      <c r="N2" s="13"/>
      <c r="O2" s="26"/>
      <c r="P2" s="27" t="str">
        <f>'R3年度活動事業一覧'!P1</f>
        <v>墨江</v>
      </c>
      <c r="Q2" s="28" t="str">
        <f>'R3年度活動事業一覧'!Q1</f>
        <v>R3年度</v>
      </c>
    </row>
    <row r="3" spans="1:17" x14ac:dyDescent="0.15">
      <c r="A3" s="28" t="s">
        <v>128</v>
      </c>
      <c r="B3" s="28" t="s">
        <v>129</v>
      </c>
      <c r="C3" s="28" t="s">
        <v>130</v>
      </c>
      <c r="D3" s="28" t="s">
        <v>131</v>
      </c>
      <c r="E3" s="41" t="s">
        <v>132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1" t="s">
        <v>18</v>
      </c>
      <c r="M3" s="41" t="s">
        <v>19</v>
      </c>
      <c r="N3" s="41" t="s">
        <v>20</v>
      </c>
      <c r="O3" s="28" t="s">
        <v>133</v>
      </c>
      <c r="P3" s="28" t="s">
        <v>134</v>
      </c>
      <c r="Q3" s="28" t="s">
        <v>135</v>
      </c>
    </row>
    <row r="4" spans="1:17" ht="54" customHeight="1" x14ac:dyDescent="0.15">
      <c r="A4" s="4" t="s">
        <v>5</v>
      </c>
      <c r="B4" s="5" t="s">
        <v>6</v>
      </c>
      <c r="C4" s="5" t="s">
        <v>2</v>
      </c>
      <c r="D4" s="24" t="s">
        <v>113</v>
      </c>
      <c r="E4" s="14" t="s">
        <v>141</v>
      </c>
      <c r="F4" s="14" t="s">
        <v>208</v>
      </c>
      <c r="G4" s="14"/>
      <c r="H4" s="14"/>
      <c r="I4" s="14"/>
      <c r="J4" s="14"/>
      <c r="K4" s="14"/>
      <c r="L4" s="14"/>
      <c r="M4" s="14"/>
      <c r="N4" s="14"/>
      <c r="O4" s="6" t="s">
        <v>47</v>
      </c>
      <c r="P4" s="7" t="s">
        <v>7</v>
      </c>
      <c r="Q4" s="7" t="s">
        <v>8</v>
      </c>
    </row>
    <row r="5" spans="1:17" ht="21" customHeight="1" x14ac:dyDescent="0.15">
      <c r="A5" s="9"/>
      <c r="B5" s="9"/>
      <c r="C5" s="153" t="s">
        <v>9</v>
      </c>
      <c r="D5" s="154"/>
      <c r="E5" s="95">
        <f t="shared" ref="E5:Q5" si="0">SUM(E9:E68)</f>
        <v>0</v>
      </c>
      <c r="F5" s="95">
        <f t="shared" si="0"/>
        <v>0</v>
      </c>
      <c r="G5" s="95">
        <f t="shared" si="0"/>
        <v>0</v>
      </c>
      <c r="H5" s="95">
        <f t="shared" si="0"/>
        <v>0</v>
      </c>
      <c r="I5" s="95">
        <f t="shared" si="0"/>
        <v>0</v>
      </c>
      <c r="J5" s="95">
        <f t="shared" si="0"/>
        <v>0</v>
      </c>
      <c r="K5" s="95">
        <f t="shared" si="0"/>
        <v>0</v>
      </c>
      <c r="L5" s="95">
        <f t="shared" si="0"/>
        <v>0</v>
      </c>
      <c r="M5" s="95">
        <f t="shared" si="0"/>
        <v>0</v>
      </c>
      <c r="N5" s="95">
        <f t="shared" si="0"/>
        <v>0</v>
      </c>
      <c r="O5" s="95">
        <f t="shared" si="0"/>
        <v>0</v>
      </c>
      <c r="P5" s="95">
        <f t="shared" si="0"/>
        <v>0</v>
      </c>
      <c r="Q5" s="95">
        <f t="shared" si="0"/>
        <v>0</v>
      </c>
    </row>
    <row r="6" spans="1:17" s="2" customFormat="1" ht="21" customHeight="1" x14ac:dyDescent="0.15">
      <c r="A6" s="49"/>
      <c r="B6" s="50"/>
      <c r="C6" s="155" t="s">
        <v>10</v>
      </c>
      <c r="D6" s="156"/>
      <c r="E6" s="35">
        <f>E5-E7</f>
        <v>0</v>
      </c>
      <c r="F6" s="35">
        <f t="shared" ref="F6:N6" si="1">F5-F7</f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95">
        <f>O5-O7</f>
        <v>0</v>
      </c>
      <c r="P6" s="102"/>
      <c r="Q6" s="103"/>
    </row>
    <row r="7" spans="1:17" ht="21" customHeight="1" x14ac:dyDescent="0.15">
      <c r="A7" s="51"/>
      <c r="B7" s="52"/>
      <c r="C7" s="155" t="s">
        <v>11</v>
      </c>
      <c r="D7" s="156"/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95">
        <f>SUM(E7:N7)</f>
        <v>0</v>
      </c>
      <c r="P7" s="104"/>
      <c r="Q7" s="105"/>
    </row>
    <row r="8" spans="1:17" x14ac:dyDescent="0.15">
      <c r="A8" s="28" t="s">
        <v>128</v>
      </c>
      <c r="B8" s="28" t="s">
        <v>129</v>
      </c>
      <c r="C8" s="28" t="s">
        <v>130</v>
      </c>
      <c r="D8" s="28" t="s">
        <v>131</v>
      </c>
      <c r="E8" s="41" t="s">
        <v>132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18</v>
      </c>
      <c r="M8" s="41" t="s">
        <v>19</v>
      </c>
      <c r="N8" s="41" t="s">
        <v>20</v>
      </c>
      <c r="O8" s="28" t="s">
        <v>133</v>
      </c>
      <c r="P8" s="28" t="s">
        <v>134</v>
      </c>
      <c r="Q8" s="28" t="s">
        <v>135</v>
      </c>
    </row>
    <row r="9" spans="1:17" ht="21.75" customHeight="1" x14ac:dyDescent="0.15">
      <c r="A9" s="8" t="s">
        <v>53</v>
      </c>
      <c r="B9" s="10"/>
      <c r="C9" s="11"/>
      <c r="D9" s="98"/>
      <c r="E9" s="35"/>
      <c r="F9" s="35"/>
      <c r="G9" s="35"/>
      <c r="H9" s="35"/>
      <c r="I9" s="35"/>
      <c r="J9" s="35"/>
      <c r="K9" s="35"/>
      <c r="L9" s="35"/>
      <c r="M9" s="35"/>
      <c r="N9" s="35"/>
      <c r="O9" s="38">
        <f t="shared" ref="O9:O69" si="2">SUM(E9:N9)</f>
        <v>0</v>
      </c>
      <c r="P9" s="36">
        <f t="shared" ref="P9:P69" si="3">O9-Q9</f>
        <v>0</v>
      </c>
      <c r="Q9" s="39">
        <v>0</v>
      </c>
    </row>
    <row r="10" spans="1:17" ht="21" customHeight="1" x14ac:dyDescent="0.15">
      <c r="A10" s="8" t="s">
        <v>54</v>
      </c>
      <c r="B10" s="10"/>
      <c r="C10" s="11"/>
      <c r="D10" s="9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8">
        <f t="shared" si="2"/>
        <v>0</v>
      </c>
      <c r="P10" s="36">
        <f t="shared" si="3"/>
        <v>0</v>
      </c>
      <c r="Q10" s="39">
        <v>0</v>
      </c>
    </row>
    <row r="11" spans="1:17" ht="21" customHeight="1" x14ac:dyDescent="0.15">
      <c r="A11" s="8" t="s">
        <v>55</v>
      </c>
      <c r="B11" s="10"/>
      <c r="C11" s="11"/>
      <c r="D11" s="9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8">
        <f t="shared" si="2"/>
        <v>0</v>
      </c>
      <c r="P11" s="36">
        <f t="shared" si="3"/>
        <v>0</v>
      </c>
      <c r="Q11" s="39">
        <v>0</v>
      </c>
    </row>
    <row r="12" spans="1:17" ht="21" customHeight="1" x14ac:dyDescent="0.15">
      <c r="A12" s="8" t="s">
        <v>56</v>
      </c>
      <c r="B12" s="10"/>
      <c r="C12" s="11"/>
      <c r="D12" s="9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f t="shared" si="2"/>
        <v>0</v>
      </c>
      <c r="P12" s="36">
        <f t="shared" si="3"/>
        <v>0</v>
      </c>
      <c r="Q12" s="39">
        <v>0</v>
      </c>
    </row>
    <row r="13" spans="1:17" ht="21" customHeight="1" x14ac:dyDescent="0.15">
      <c r="A13" s="8" t="s">
        <v>57</v>
      </c>
      <c r="B13" s="10"/>
      <c r="C13" s="11"/>
      <c r="D13" s="9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>
        <f t="shared" si="2"/>
        <v>0</v>
      </c>
      <c r="P13" s="36">
        <f t="shared" si="3"/>
        <v>0</v>
      </c>
      <c r="Q13" s="39">
        <v>0</v>
      </c>
    </row>
    <row r="14" spans="1:17" ht="21" customHeight="1" x14ac:dyDescent="0.15">
      <c r="A14" s="8" t="s">
        <v>58</v>
      </c>
      <c r="B14" s="10"/>
      <c r="C14" s="11"/>
      <c r="D14" s="9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>
        <f t="shared" si="2"/>
        <v>0</v>
      </c>
      <c r="P14" s="36">
        <f t="shared" si="3"/>
        <v>0</v>
      </c>
      <c r="Q14" s="39">
        <v>0</v>
      </c>
    </row>
    <row r="15" spans="1:17" ht="21" customHeight="1" x14ac:dyDescent="0.15">
      <c r="A15" s="8" t="s">
        <v>59</v>
      </c>
      <c r="B15" s="10"/>
      <c r="C15" s="11"/>
      <c r="D15" s="9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2"/>
        <v>0</v>
      </c>
      <c r="P15" s="36">
        <f t="shared" si="3"/>
        <v>0</v>
      </c>
      <c r="Q15" s="39">
        <v>0</v>
      </c>
    </row>
    <row r="16" spans="1:17" ht="21" customHeight="1" x14ac:dyDescent="0.15">
      <c r="A16" s="8" t="s">
        <v>60</v>
      </c>
      <c r="B16" s="10"/>
      <c r="C16" s="11"/>
      <c r="D16" s="9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2"/>
        <v>0</v>
      </c>
      <c r="P16" s="36">
        <f t="shared" si="3"/>
        <v>0</v>
      </c>
      <c r="Q16" s="39">
        <v>0</v>
      </c>
    </row>
    <row r="17" spans="1:17" ht="21" customHeight="1" x14ac:dyDescent="0.15">
      <c r="A17" s="8" t="s">
        <v>61</v>
      </c>
      <c r="B17" s="10"/>
      <c r="C17" s="11"/>
      <c r="D17" s="9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2"/>
        <v>0</v>
      </c>
      <c r="P17" s="36">
        <f t="shared" si="3"/>
        <v>0</v>
      </c>
      <c r="Q17" s="39">
        <v>0</v>
      </c>
    </row>
    <row r="18" spans="1:17" ht="21" customHeight="1" x14ac:dyDescent="0.15">
      <c r="A18" s="8" t="s">
        <v>62</v>
      </c>
      <c r="B18" s="10"/>
      <c r="C18" s="11"/>
      <c r="D18" s="9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8">
        <f t="shared" si="2"/>
        <v>0</v>
      </c>
      <c r="P18" s="36">
        <f t="shared" si="3"/>
        <v>0</v>
      </c>
      <c r="Q18" s="39">
        <v>0</v>
      </c>
    </row>
    <row r="19" spans="1:17" ht="21" customHeight="1" x14ac:dyDescent="0.15">
      <c r="A19" s="8" t="s">
        <v>63</v>
      </c>
      <c r="B19" s="10"/>
      <c r="C19" s="11"/>
      <c r="D19" s="9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2"/>
        <v>0</v>
      </c>
      <c r="P19" s="36">
        <f t="shared" si="3"/>
        <v>0</v>
      </c>
      <c r="Q19" s="39">
        <v>0</v>
      </c>
    </row>
    <row r="20" spans="1:17" ht="21" customHeight="1" x14ac:dyDescent="0.15">
      <c r="A20" s="8" t="s">
        <v>64</v>
      </c>
      <c r="B20" s="10"/>
      <c r="C20" s="11"/>
      <c r="D20" s="9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2"/>
        <v>0</v>
      </c>
      <c r="P20" s="36">
        <f t="shared" si="3"/>
        <v>0</v>
      </c>
      <c r="Q20" s="39">
        <v>0</v>
      </c>
    </row>
    <row r="21" spans="1:17" ht="21" customHeight="1" x14ac:dyDescent="0.15">
      <c r="A21" s="8" t="s">
        <v>65</v>
      </c>
      <c r="B21" s="10"/>
      <c r="C21" s="11"/>
      <c r="D21" s="9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2"/>
        <v>0</v>
      </c>
      <c r="P21" s="36">
        <f t="shared" si="3"/>
        <v>0</v>
      </c>
      <c r="Q21" s="39">
        <v>0</v>
      </c>
    </row>
    <row r="22" spans="1:17" ht="21" customHeight="1" x14ac:dyDescent="0.15">
      <c r="A22" s="8" t="s">
        <v>66</v>
      </c>
      <c r="B22" s="10"/>
      <c r="C22" s="11"/>
      <c r="D22" s="9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2"/>
        <v>0</v>
      </c>
      <c r="P22" s="36">
        <f t="shared" si="3"/>
        <v>0</v>
      </c>
      <c r="Q22" s="39">
        <v>0</v>
      </c>
    </row>
    <row r="23" spans="1:17" ht="21" customHeight="1" x14ac:dyDescent="0.15">
      <c r="A23" s="8" t="s">
        <v>67</v>
      </c>
      <c r="B23" s="10"/>
      <c r="C23" s="11"/>
      <c r="D23" s="9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8">
        <f t="shared" si="2"/>
        <v>0</v>
      </c>
      <c r="P23" s="36">
        <f t="shared" si="3"/>
        <v>0</v>
      </c>
      <c r="Q23" s="39">
        <v>0</v>
      </c>
    </row>
    <row r="24" spans="1:17" ht="21" customHeight="1" x14ac:dyDescent="0.15">
      <c r="A24" s="8" t="s">
        <v>68</v>
      </c>
      <c r="B24" s="10"/>
      <c r="C24" s="11"/>
      <c r="D24" s="9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8">
        <f t="shared" si="2"/>
        <v>0</v>
      </c>
      <c r="P24" s="36">
        <f t="shared" si="3"/>
        <v>0</v>
      </c>
      <c r="Q24" s="39">
        <v>0</v>
      </c>
    </row>
    <row r="25" spans="1:17" ht="21" customHeight="1" x14ac:dyDescent="0.15">
      <c r="A25" s="8" t="s">
        <v>69</v>
      </c>
      <c r="B25" s="10"/>
      <c r="C25" s="11"/>
      <c r="D25" s="9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8">
        <f t="shared" si="2"/>
        <v>0</v>
      </c>
      <c r="P25" s="36">
        <f t="shared" si="3"/>
        <v>0</v>
      </c>
      <c r="Q25" s="39">
        <v>0</v>
      </c>
    </row>
    <row r="26" spans="1:17" ht="21" customHeight="1" x14ac:dyDescent="0.15">
      <c r="A26" s="8" t="s">
        <v>70</v>
      </c>
      <c r="B26" s="10"/>
      <c r="C26" s="11"/>
      <c r="D26" s="9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8">
        <f t="shared" si="2"/>
        <v>0</v>
      </c>
      <c r="P26" s="36">
        <f t="shared" si="3"/>
        <v>0</v>
      </c>
      <c r="Q26" s="39">
        <v>0</v>
      </c>
    </row>
    <row r="27" spans="1:17" ht="21" customHeight="1" x14ac:dyDescent="0.15">
      <c r="A27" s="8" t="s">
        <v>71</v>
      </c>
      <c r="B27" s="10"/>
      <c r="C27" s="11"/>
      <c r="D27" s="9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8">
        <f t="shared" si="2"/>
        <v>0</v>
      </c>
      <c r="P27" s="36">
        <f t="shared" si="3"/>
        <v>0</v>
      </c>
      <c r="Q27" s="39">
        <v>0</v>
      </c>
    </row>
    <row r="28" spans="1:17" ht="21" customHeight="1" x14ac:dyDescent="0.15">
      <c r="A28" s="8" t="s">
        <v>72</v>
      </c>
      <c r="B28" s="10"/>
      <c r="C28" s="11"/>
      <c r="D28" s="9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2"/>
        <v>0</v>
      </c>
      <c r="P28" s="36">
        <f t="shared" si="3"/>
        <v>0</v>
      </c>
      <c r="Q28" s="39">
        <v>0</v>
      </c>
    </row>
    <row r="29" spans="1:17" ht="21" customHeight="1" x14ac:dyDescent="0.15">
      <c r="A29" s="8" t="s">
        <v>73</v>
      </c>
      <c r="B29" s="10"/>
      <c r="C29" s="11"/>
      <c r="D29" s="9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8">
        <f t="shared" si="2"/>
        <v>0</v>
      </c>
      <c r="P29" s="36">
        <f t="shared" si="3"/>
        <v>0</v>
      </c>
      <c r="Q29" s="39">
        <v>0</v>
      </c>
    </row>
    <row r="30" spans="1:17" ht="21" customHeight="1" x14ac:dyDescent="0.15">
      <c r="A30" s="8" t="s">
        <v>74</v>
      </c>
      <c r="B30" s="10"/>
      <c r="C30" s="11"/>
      <c r="D30" s="9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8">
        <f t="shared" si="2"/>
        <v>0</v>
      </c>
      <c r="P30" s="36">
        <f t="shared" si="3"/>
        <v>0</v>
      </c>
      <c r="Q30" s="39">
        <v>0</v>
      </c>
    </row>
    <row r="31" spans="1:17" ht="21" customHeight="1" x14ac:dyDescent="0.15">
      <c r="A31" s="8" t="s">
        <v>75</v>
      </c>
      <c r="B31" s="10"/>
      <c r="C31" s="11"/>
      <c r="D31" s="9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8">
        <f t="shared" si="2"/>
        <v>0</v>
      </c>
      <c r="P31" s="36">
        <f t="shared" si="3"/>
        <v>0</v>
      </c>
      <c r="Q31" s="39">
        <v>0</v>
      </c>
    </row>
    <row r="32" spans="1:17" ht="21" customHeight="1" x14ac:dyDescent="0.15">
      <c r="A32" s="8" t="s">
        <v>76</v>
      </c>
      <c r="B32" s="10"/>
      <c r="C32" s="11"/>
      <c r="D32" s="9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8">
        <f t="shared" si="2"/>
        <v>0</v>
      </c>
      <c r="P32" s="36">
        <f t="shared" si="3"/>
        <v>0</v>
      </c>
      <c r="Q32" s="39">
        <v>0</v>
      </c>
    </row>
    <row r="33" spans="1:17" ht="21" customHeight="1" x14ac:dyDescent="0.15">
      <c r="A33" s="8" t="s">
        <v>77</v>
      </c>
      <c r="B33" s="97"/>
      <c r="C33" s="11"/>
      <c r="D33" s="98"/>
      <c r="E33" s="35"/>
      <c r="F33" s="35"/>
      <c r="G33" s="35"/>
      <c r="H33" s="35"/>
      <c r="I33" s="85"/>
      <c r="J33" s="35"/>
      <c r="K33" s="35"/>
      <c r="L33" s="35"/>
      <c r="M33" s="35"/>
      <c r="N33" s="35"/>
      <c r="O33" s="38">
        <f t="shared" si="2"/>
        <v>0</v>
      </c>
      <c r="P33" s="36">
        <f t="shared" si="3"/>
        <v>0</v>
      </c>
      <c r="Q33" s="39">
        <v>0</v>
      </c>
    </row>
    <row r="34" spans="1:17" ht="21" customHeight="1" x14ac:dyDescent="0.15">
      <c r="A34" s="8" t="s">
        <v>78</v>
      </c>
      <c r="B34" s="10"/>
      <c r="C34" s="11"/>
      <c r="D34" s="9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>
        <f t="shared" si="2"/>
        <v>0</v>
      </c>
      <c r="P34" s="36">
        <f t="shared" si="3"/>
        <v>0</v>
      </c>
      <c r="Q34" s="39">
        <v>0</v>
      </c>
    </row>
    <row r="35" spans="1:17" ht="21" customHeight="1" x14ac:dyDescent="0.15">
      <c r="A35" s="8" t="s">
        <v>79</v>
      </c>
      <c r="B35" s="10"/>
      <c r="C35" s="11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>
        <f t="shared" si="2"/>
        <v>0</v>
      </c>
      <c r="P35" s="36">
        <f t="shared" si="3"/>
        <v>0</v>
      </c>
      <c r="Q35" s="39">
        <v>0</v>
      </c>
    </row>
    <row r="36" spans="1:17" ht="21" customHeight="1" x14ac:dyDescent="0.15">
      <c r="A36" s="8" t="s">
        <v>80</v>
      </c>
      <c r="B36" s="10"/>
      <c r="C36" s="11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>
        <f t="shared" si="2"/>
        <v>0</v>
      </c>
      <c r="P36" s="36">
        <f t="shared" si="3"/>
        <v>0</v>
      </c>
      <c r="Q36" s="39">
        <v>0</v>
      </c>
    </row>
    <row r="37" spans="1:17" ht="21" customHeight="1" x14ac:dyDescent="0.15">
      <c r="A37" s="8" t="s">
        <v>81</v>
      </c>
      <c r="B37" s="10"/>
      <c r="C37" s="11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>
        <f t="shared" si="2"/>
        <v>0</v>
      </c>
      <c r="P37" s="36">
        <f t="shared" si="3"/>
        <v>0</v>
      </c>
      <c r="Q37" s="39">
        <v>0</v>
      </c>
    </row>
    <row r="38" spans="1:17" ht="21" customHeight="1" x14ac:dyDescent="0.15">
      <c r="A38" s="8" t="s">
        <v>82</v>
      </c>
      <c r="B38" s="10"/>
      <c r="C38" s="11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>
        <f t="shared" si="2"/>
        <v>0</v>
      </c>
      <c r="P38" s="36">
        <f t="shared" si="3"/>
        <v>0</v>
      </c>
      <c r="Q38" s="39">
        <v>0</v>
      </c>
    </row>
    <row r="39" spans="1:17" ht="21" customHeight="1" x14ac:dyDescent="0.15">
      <c r="A39" s="8" t="s">
        <v>83</v>
      </c>
      <c r="B39" s="10"/>
      <c r="C39" s="11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2"/>
        <v>0</v>
      </c>
      <c r="P39" s="36">
        <f t="shared" si="3"/>
        <v>0</v>
      </c>
      <c r="Q39" s="39">
        <v>0</v>
      </c>
    </row>
    <row r="40" spans="1:17" ht="21" customHeight="1" x14ac:dyDescent="0.15">
      <c r="A40" s="8" t="s">
        <v>84</v>
      </c>
      <c r="B40" s="10"/>
      <c r="C40" s="11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2"/>
        <v>0</v>
      </c>
      <c r="P40" s="36">
        <f t="shared" si="3"/>
        <v>0</v>
      </c>
      <c r="Q40" s="39">
        <v>0</v>
      </c>
    </row>
    <row r="41" spans="1:17" ht="21" customHeight="1" x14ac:dyDescent="0.15">
      <c r="A41" s="8" t="s">
        <v>85</v>
      </c>
      <c r="B41" s="10"/>
      <c r="C41" s="11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2"/>
        <v>0</v>
      </c>
      <c r="P41" s="36">
        <f t="shared" si="3"/>
        <v>0</v>
      </c>
      <c r="Q41" s="39">
        <v>0</v>
      </c>
    </row>
    <row r="42" spans="1:17" ht="21" customHeight="1" x14ac:dyDescent="0.15">
      <c r="A42" s="8" t="s">
        <v>86</v>
      </c>
      <c r="B42" s="10"/>
      <c r="C42" s="11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2"/>
        <v>0</v>
      </c>
      <c r="P42" s="36">
        <f t="shared" si="3"/>
        <v>0</v>
      </c>
      <c r="Q42" s="39">
        <v>0</v>
      </c>
    </row>
    <row r="43" spans="1:17" ht="21" customHeight="1" x14ac:dyDescent="0.15">
      <c r="A43" s="8" t="s">
        <v>87</v>
      </c>
      <c r="B43" s="10"/>
      <c r="C43" s="11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2"/>
        <v>0</v>
      </c>
      <c r="P43" s="36">
        <f t="shared" si="3"/>
        <v>0</v>
      </c>
      <c r="Q43" s="39">
        <v>0</v>
      </c>
    </row>
    <row r="44" spans="1:17" ht="21" customHeight="1" x14ac:dyDescent="0.15">
      <c r="A44" s="8" t="s">
        <v>88</v>
      </c>
      <c r="B44" s="10"/>
      <c r="C44" s="11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2"/>
        <v>0</v>
      </c>
      <c r="P44" s="36">
        <f t="shared" si="3"/>
        <v>0</v>
      </c>
      <c r="Q44" s="39">
        <v>0</v>
      </c>
    </row>
    <row r="45" spans="1:17" ht="21" customHeight="1" x14ac:dyDescent="0.15">
      <c r="A45" s="8" t="s">
        <v>89</v>
      </c>
      <c r="B45" s="10"/>
      <c r="C45" s="1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2"/>
        <v>0</v>
      </c>
      <c r="P45" s="36">
        <f t="shared" si="3"/>
        <v>0</v>
      </c>
      <c r="Q45" s="39">
        <v>0</v>
      </c>
    </row>
    <row r="46" spans="1:17" ht="21" customHeight="1" x14ac:dyDescent="0.15">
      <c r="A46" s="8" t="s">
        <v>90</v>
      </c>
      <c r="B46" s="10"/>
      <c r="C46" s="1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2"/>
        <v>0</v>
      </c>
      <c r="P46" s="36">
        <f t="shared" si="3"/>
        <v>0</v>
      </c>
      <c r="Q46" s="39">
        <v>0</v>
      </c>
    </row>
    <row r="47" spans="1:17" ht="21" customHeight="1" x14ac:dyDescent="0.15">
      <c r="A47" s="8" t="s">
        <v>91</v>
      </c>
      <c r="B47" s="10"/>
      <c r="C47" s="11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2"/>
        <v>0</v>
      </c>
      <c r="P47" s="36">
        <f t="shared" si="3"/>
        <v>0</v>
      </c>
      <c r="Q47" s="39">
        <v>0</v>
      </c>
    </row>
    <row r="48" spans="1:17" ht="21" customHeight="1" x14ac:dyDescent="0.15">
      <c r="A48" s="8" t="s">
        <v>92</v>
      </c>
      <c r="B48" s="10"/>
      <c r="C48" s="11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2"/>
        <v>0</v>
      </c>
      <c r="P48" s="36">
        <f t="shared" si="3"/>
        <v>0</v>
      </c>
      <c r="Q48" s="39">
        <v>0</v>
      </c>
    </row>
    <row r="49" spans="1:17" ht="21" customHeight="1" x14ac:dyDescent="0.15">
      <c r="A49" s="8" t="s">
        <v>93</v>
      </c>
      <c r="B49" s="10"/>
      <c r="C49" s="11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2"/>
        <v>0</v>
      </c>
      <c r="P49" s="36">
        <f t="shared" si="3"/>
        <v>0</v>
      </c>
      <c r="Q49" s="39">
        <v>0</v>
      </c>
    </row>
    <row r="50" spans="1:17" ht="21" customHeight="1" x14ac:dyDescent="0.15">
      <c r="A50" s="8" t="s">
        <v>94</v>
      </c>
      <c r="B50" s="10"/>
      <c r="C50" s="1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2"/>
        <v>0</v>
      </c>
      <c r="P50" s="36">
        <f t="shared" si="3"/>
        <v>0</v>
      </c>
      <c r="Q50" s="39">
        <v>0</v>
      </c>
    </row>
    <row r="51" spans="1:17" ht="21" customHeight="1" x14ac:dyDescent="0.15">
      <c r="A51" s="8" t="s">
        <v>95</v>
      </c>
      <c r="B51" s="10"/>
      <c r="C51" s="11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2"/>
        <v>0</v>
      </c>
      <c r="P51" s="36">
        <f t="shared" si="3"/>
        <v>0</v>
      </c>
      <c r="Q51" s="39">
        <v>0</v>
      </c>
    </row>
    <row r="52" spans="1:17" ht="21" customHeight="1" x14ac:dyDescent="0.15">
      <c r="A52" s="8" t="s">
        <v>96</v>
      </c>
      <c r="B52" s="10"/>
      <c r="C52" s="11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2"/>
        <v>0</v>
      </c>
      <c r="P52" s="36">
        <f t="shared" si="3"/>
        <v>0</v>
      </c>
      <c r="Q52" s="39">
        <v>0</v>
      </c>
    </row>
    <row r="53" spans="1:17" ht="21" customHeight="1" x14ac:dyDescent="0.15">
      <c r="A53" s="8" t="s">
        <v>97</v>
      </c>
      <c r="B53" s="10"/>
      <c r="C53" s="11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2"/>
        <v>0</v>
      </c>
      <c r="P53" s="36">
        <f t="shared" si="3"/>
        <v>0</v>
      </c>
      <c r="Q53" s="39">
        <v>0</v>
      </c>
    </row>
    <row r="54" spans="1:17" ht="21" customHeight="1" x14ac:dyDescent="0.15">
      <c r="A54" s="8" t="s">
        <v>98</v>
      </c>
      <c r="B54" s="10"/>
      <c r="C54" s="11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2"/>
        <v>0</v>
      </c>
      <c r="P54" s="36">
        <f t="shared" si="3"/>
        <v>0</v>
      </c>
      <c r="Q54" s="39">
        <v>0</v>
      </c>
    </row>
    <row r="55" spans="1:17" ht="21" customHeight="1" x14ac:dyDescent="0.15">
      <c r="A55" s="8" t="s">
        <v>99</v>
      </c>
      <c r="B55" s="10"/>
      <c r="C55" s="11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2"/>
        <v>0</v>
      </c>
      <c r="P55" s="36">
        <f t="shared" si="3"/>
        <v>0</v>
      </c>
      <c r="Q55" s="39">
        <v>0</v>
      </c>
    </row>
    <row r="56" spans="1:17" ht="21" customHeight="1" x14ac:dyDescent="0.15">
      <c r="A56" s="8" t="s">
        <v>100</v>
      </c>
      <c r="B56" s="10"/>
      <c r="C56" s="11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>
        <f t="shared" si="2"/>
        <v>0</v>
      </c>
      <c r="P56" s="36">
        <f t="shared" si="3"/>
        <v>0</v>
      </c>
      <c r="Q56" s="39">
        <v>0</v>
      </c>
    </row>
    <row r="57" spans="1:17" ht="21" customHeight="1" x14ac:dyDescent="0.15">
      <c r="A57" s="8" t="s">
        <v>101</v>
      </c>
      <c r="B57" s="10"/>
      <c r="C57" s="11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>
        <f t="shared" si="2"/>
        <v>0</v>
      </c>
      <c r="P57" s="36">
        <f t="shared" si="3"/>
        <v>0</v>
      </c>
      <c r="Q57" s="39">
        <v>0</v>
      </c>
    </row>
    <row r="58" spans="1:17" ht="21" customHeight="1" x14ac:dyDescent="0.15">
      <c r="A58" s="8" t="s">
        <v>102</v>
      </c>
      <c r="B58" s="10"/>
      <c r="C58" s="11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>
        <f t="shared" si="2"/>
        <v>0</v>
      </c>
      <c r="P58" s="36">
        <f t="shared" si="3"/>
        <v>0</v>
      </c>
      <c r="Q58" s="39">
        <v>0</v>
      </c>
    </row>
    <row r="59" spans="1:17" ht="21" customHeight="1" x14ac:dyDescent="0.15">
      <c r="A59" s="8" t="s">
        <v>103</v>
      </c>
      <c r="B59" s="10"/>
      <c r="C59" s="11"/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>
        <f t="shared" si="2"/>
        <v>0</v>
      </c>
      <c r="P59" s="36">
        <f t="shared" si="3"/>
        <v>0</v>
      </c>
      <c r="Q59" s="39">
        <v>0</v>
      </c>
    </row>
    <row r="60" spans="1:17" ht="21" customHeight="1" x14ac:dyDescent="0.15">
      <c r="A60" s="8" t="s">
        <v>104</v>
      </c>
      <c r="B60" s="10"/>
      <c r="C60" s="11"/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>
        <f t="shared" si="2"/>
        <v>0</v>
      </c>
      <c r="P60" s="36">
        <f t="shared" si="3"/>
        <v>0</v>
      </c>
      <c r="Q60" s="39">
        <v>0</v>
      </c>
    </row>
    <row r="61" spans="1:17" ht="21" customHeight="1" x14ac:dyDescent="0.15">
      <c r="A61" s="8" t="s">
        <v>105</v>
      </c>
      <c r="B61" s="10"/>
      <c r="C61" s="11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>
        <f t="shared" si="2"/>
        <v>0</v>
      </c>
      <c r="P61" s="36">
        <f t="shared" si="3"/>
        <v>0</v>
      </c>
      <c r="Q61" s="39">
        <v>0</v>
      </c>
    </row>
    <row r="62" spans="1:17" ht="21" customHeight="1" x14ac:dyDescent="0.15">
      <c r="A62" s="8" t="s">
        <v>106</v>
      </c>
      <c r="B62" s="10"/>
      <c r="C62" s="11"/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2"/>
        <v>0</v>
      </c>
      <c r="P62" s="36">
        <f t="shared" si="3"/>
        <v>0</v>
      </c>
      <c r="Q62" s="39">
        <v>0</v>
      </c>
    </row>
    <row r="63" spans="1:17" ht="21" customHeight="1" x14ac:dyDescent="0.15">
      <c r="A63" s="8" t="s">
        <v>107</v>
      </c>
      <c r="B63" s="10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2"/>
        <v>0</v>
      </c>
      <c r="P63" s="36">
        <f t="shared" si="3"/>
        <v>0</v>
      </c>
      <c r="Q63" s="39">
        <v>0</v>
      </c>
    </row>
    <row r="64" spans="1:17" ht="21" customHeight="1" x14ac:dyDescent="0.15">
      <c r="A64" s="8" t="s">
        <v>108</v>
      </c>
      <c r="B64" s="10"/>
      <c r="C64" s="11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2"/>
        <v>0</v>
      </c>
      <c r="P64" s="36">
        <f t="shared" si="3"/>
        <v>0</v>
      </c>
      <c r="Q64" s="39">
        <v>0</v>
      </c>
    </row>
    <row r="65" spans="1:17" ht="21" customHeight="1" x14ac:dyDescent="0.15">
      <c r="A65" s="8" t="s">
        <v>109</v>
      </c>
      <c r="B65" s="10"/>
      <c r="C65" s="11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2"/>
        <v>0</v>
      </c>
      <c r="P65" s="36">
        <f t="shared" si="3"/>
        <v>0</v>
      </c>
      <c r="Q65" s="39">
        <v>0</v>
      </c>
    </row>
    <row r="66" spans="1:17" ht="21" customHeight="1" x14ac:dyDescent="0.15">
      <c r="A66" s="8" t="s">
        <v>110</v>
      </c>
      <c r="B66" s="10"/>
      <c r="C66" s="11"/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>
        <f t="shared" si="2"/>
        <v>0</v>
      </c>
      <c r="P66" s="36">
        <f t="shared" si="3"/>
        <v>0</v>
      </c>
      <c r="Q66" s="39">
        <v>0</v>
      </c>
    </row>
    <row r="67" spans="1:17" ht="21" customHeight="1" x14ac:dyDescent="0.15">
      <c r="A67" s="8" t="s">
        <v>111</v>
      </c>
      <c r="B67" s="10"/>
      <c r="C67" s="11"/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>
        <f t="shared" si="2"/>
        <v>0</v>
      </c>
      <c r="P67" s="36">
        <f t="shared" si="3"/>
        <v>0</v>
      </c>
      <c r="Q67" s="39">
        <v>0</v>
      </c>
    </row>
    <row r="68" spans="1:17" ht="21" customHeight="1" x14ac:dyDescent="0.15">
      <c r="A68" s="8" t="s">
        <v>112</v>
      </c>
      <c r="B68" s="10"/>
      <c r="C68" s="11"/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  <c r="P68" s="36">
        <f t="shared" si="3"/>
        <v>0</v>
      </c>
      <c r="Q68" s="39">
        <v>0</v>
      </c>
    </row>
    <row r="69" spans="1:17" ht="21" customHeight="1" x14ac:dyDescent="0.15">
      <c r="A69" s="78"/>
      <c r="B69" s="79"/>
      <c r="C69" s="80" t="s">
        <v>143</v>
      </c>
      <c r="D69" s="81"/>
      <c r="E69" s="82"/>
      <c r="F69" s="83"/>
      <c r="G69" s="83"/>
      <c r="H69" s="83"/>
      <c r="I69" s="82"/>
      <c r="J69" s="82"/>
      <c r="K69" s="82"/>
      <c r="L69" s="83"/>
      <c r="M69" s="83"/>
      <c r="N69" s="83"/>
      <c r="O69" s="83">
        <f t="shared" si="2"/>
        <v>0</v>
      </c>
      <c r="P69" s="83">
        <f t="shared" si="3"/>
        <v>0</v>
      </c>
      <c r="Q69" s="84">
        <v>0</v>
      </c>
    </row>
  </sheetData>
  <mergeCells count="4">
    <mergeCell ref="N1:Q1"/>
    <mergeCell ref="C5:D5"/>
    <mergeCell ref="C6:D6"/>
    <mergeCell ref="C7:D7"/>
  </mergeCells>
  <phoneticPr fontId="4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28</vt:i4>
      </vt:variant>
    </vt:vector>
  </HeadingPairs>
  <TitlesOfParts>
    <vt:vector size="56" baseType="lpstr">
      <vt:lpstr>R3年度活動事業一覧</vt:lpstr>
      <vt:lpstr>運営費経費区分別積算表</vt:lpstr>
      <vt:lpstr>事業1経費区分別積算表</vt:lpstr>
      <vt:lpstr>(5)事業2経費区分別積算表 </vt:lpstr>
      <vt:lpstr>(5)事業3経費区分別積算表 </vt:lpstr>
      <vt:lpstr>(5)事業4経費区分別積算表</vt:lpstr>
      <vt:lpstr>(5)事業5経費区分別積算表</vt:lpstr>
      <vt:lpstr>(5)事業6経費区分別積算表</vt:lpstr>
      <vt:lpstr>(5)事業7経費区分別積算表 </vt:lpstr>
      <vt:lpstr>(5)事業8経費区分別積算表</vt:lpstr>
      <vt:lpstr>(5)事業9経費区分別積算表</vt:lpstr>
      <vt:lpstr>(5)事業10経費区分別積算表</vt:lpstr>
      <vt:lpstr>(5)事業11経費区分別積算表</vt:lpstr>
      <vt:lpstr>(5)事業12経費区分別積算表</vt:lpstr>
      <vt:lpstr>事業13経費区分別積算表</vt:lpstr>
      <vt:lpstr>(5)事業14経費区分別積算表 </vt:lpstr>
      <vt:lpstr>(5)事業15経費区分別積算表 </vt:lpstr>
      <vt:lpstr>(5)事業16経費区分別積算表</vt:lpstr>
      <vt:lpstr>(5)事業17経費区分別積算表</vt:lpstr>
      <vt:lpstr>(5)事業18経費区分別積算表</vt:lpstr>
      <vt:lpstr>(5)事業19経費区分別積算表</vt:lpstr>
      <vt:lpstr>(5)事業20経費区分別積算表 </vt:lpstr>
      <vt:lpstr>(5)事業21経費区分別積算表</vt:lpstr>
      <vt:lpstr>(5)事業22経費区分別積算表 </vt:lpstr>
      <vt:lpstr>(5)事業23経費区分別積算表</vt:lpstr>
      <vt:lpstr>(5)事業24経費区分別積算表</vt:lpstr>
      <vt:lpstr>(5)事業25経費区分別積算表</vt:lpstr>
      <vt:lpstr>(5)事業26経費区分別積算表</vt:lpstr>
      <vt:lpstr>'R3年度活動事業一覧'!Print_Area</vt:lpstr>
      <vt:lpstr>'(5)事業10経費区分別積算表'!Print_Titles</vt:lpstr>
      <vt:lpstr>'(5)事業11経費区分別積算表'!Print_Titles</vt:lpstr>
      <vt:lpstr>'(5)事業12経費区分別積算表'!Print_Titles</vt:lpstr>
      <vt:lpstr>'(5)事業14経費区分別積算表 '!Print_Titles</vt:lpstr>
      <vt:lpstr>'(5)事業15経費区分別積算表 '!Print_Titles</vt:lpstr>
      <vt:lpstr>'(5)事業16経費区分別積算表'!Print_Titles</vt:lpstr>
      <vt:lpstr>'(5)事業17経費区分別積算表'!Print_Titles</vt:lpstr>
      <vt:lpstr>'(5)事業18経費区分別積算表'!Print_Titles</vt:lpstr>
      <vt:lpstr>'(5)事業19経費区分別積算表'!Print_Titles</vt:lpstr>
      <vt:lpstr>'(5)事業20経費区分別積算表 '!Print_Titles</vt:lpstr>
      <vt:lpstr>'(5)事業21経費区分別積算表'!Print_Titles</vt:lpstr>
      <vt:lpstr>'(5)事業22経費区分別積算表 '!Print_Titles</vt:lpstr>
      <vt:lpstr>'(5)事業23経費区分別積算表'!Print_Titles</vt:lpstr>
      <vt:lpstr>'(5)事業24経費区分別積算表'!Print_Titles</vt:lpstr>
      <vt:lpstr>'(5)事業25経費区分別積算表'!Print_Titles</vt:lpstr>
      <vt:lpstr>'(5)事業26経費区分別積算表'!Print_Titles</vt:lpstr>
      <vt:lpstr>'(5)事業2経費区分別積算表 '!Print_Titles</vt:lpstr>
      <vt:lpstr>'(5)事業3経費区分別積算表 '!Print_Titles</vt:lpstr>
      <vt:lpstr>'(5)事業4経費区分別積算表'!Print_Titles</vt:lpstr>
      <vt:lpstr>'(5)事業5経費区分別積算表'!Print_Titles</vt:lpstr>
      <vt:lpstr>'(5)事業6経費区分別積算表'!Print_Titles</vt:lpstr>
      <vt:lpstr>'(5)事業7経費区分別積算表 '!Print_Titles</vt:lpstr>
      <vt:lpstr>'(5)事業8経費区分別積算表'!Print_Titles</vt:lpstr>
      <vt:lpstr>'(5)事業9経費区分別積算表'!Print_Titles</vt:lpstr>
      <vt:lpstr>運営費経費区分別積算表!Print_Titles</vt:lpstr>
      <vt:lpstr>事業13経費区分別積算表!Print_Titles</vt:lpstr>
      <vt:lpstr>事業1経費区分別積算表!Print_Titles</vt:lpstr>
    </vt:vector>
  </TitlesOfParts>
  <Company>大阪市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i3929522</dc:creator>
  <cp:lastModifiedBy>isomura</cp:lastModifiedBy>
  <cp:lastPrinted>2021-11-25T01:49:34Z</cp:lastPrinted>
  <dcterms:created xsi:type="dcterms:W3CDTF">2013-03-22T09:40:03Z</dcterms:created>
  <dcterms:modified xsi:type="dcterms:W3CDTF">2022-03-20T08:04:29Z</dcterms:modified>
</cp:coreProperties>
</file>